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Hoja1!$B$8:$W$46</definedName>
  </definedNames>
  <calcPr calcId="145621"/>
</workbook>
</file>

<file path=xl/calcChain.xml><?xml version="1.0" encoding="utf-8"?>
<calcChain xmlns="http://schemas.openxmlformats.org/spreadsheetml/2006/main">
  <c r="T46" i="1" l="1"/>
  <c r="M46" i="1"/>
  <c r="P46" i="1"/>
  <c r="O46" i="1"/>
  <c r="U46" i="1"/>
  <c r="U45" i="1"/>
  <c r="P45" i="1"/>
  <c r="O45" i="1"/>
  <c r="M45" i="1"/>
  <c r="U44" i="1"/>
  <c r="P44" i="1"/>
  <c r="O44" i="1"/>
  <c r="M44" i="1"/>
  <c r="U43" i="1"/>
  <c r="P43" i="1"/>
  <c r="O43" i="1"/>
  <c r="M43" i="1"/>
  <c r="U42" i="1"/>
  <c r="P42" i="1"/>
  <c r="O42" i="1"/>
  <c r="M42" i="1"/>
  <c r="U41" i="1"/>
  <c r="P41" i="1"/>
  <c r="O41" i="1"/>
  <c r="M41" i="1"/>
  <c r="U40" i="1"/>
  <c r="P40" i="1"/>
  <c r="O40" i="1"/>
  <c r="M40" i="1"/>
  <c r="U39" i="1"/>
  <c r="P39" i="1"/>
  <c r="O39" i="1"/>
  <c r="M39" i="1"/>
  <c r="U38" i="1"/>
  <c r="P38" i="1"/>
  <c r="O38" i="1"/>
  <c r="M38" i="1"/>
  <c r="U37" i="1" l="1"/>
  <c r="P37" i="1"/>
  <c r="O37" i="1"/>
  <c r="M37" i="1"/>
  <c r="U31" i="1"/>
  <c r="P31" i="1"/>
  <c r="O31" i="1"/>
  <c r="M31" i="1"/>
  <c r="U30" i="1"/>
  <c r="P30" i="1"/>
  <c r="O30" i="1"/>
  <c r="M30" i="1"/>
  <c r="U27" i="1"/>
  <c r="P27" i="1"/>
  <c r="O27" i="1"/>
  <c r="M27" i="1"/>
  <c r="U21" i="1"/>
  <c r="P21" i="1"/>
  <c r="O21" i="1"/>
  <c r="M21" i="1"/>
  <c r="U20" i="1"/>
  <c r="P20" i="1"/>
  <c r="O20" i="1"/>
  <c r="M20" i="1"/>
  <c r="U19" i="1"/>
  <c r="P19" i="1"/>
  <c r="O19" i="1"/>
  <c r="M19" i="1"/>
  <c r="U18" i="1"/>
  <c r="P18" i="1"/>
  <c r="O18" i="1"/>
  <c r="M18" i="1"/>
  <c r="U17" i="1"/>
  <c r="P17" i="1"/>
  <c r="O17" i="1"/>
  <c r="M17" i="1"/>
  <c r="U15" i="1"/>
  <c r="P15" i="1"/>
  <c r="O15" i="1"/>
  <c r="M15" i="1"/>
  <c r="U11" i="1"/>
  <c r="U12" i="1"/>
  <c r="U13" i="1"/>
  <c r="U14" i="1"/>
  <c r="U16" i="1"/>
  <c r="U22" i="1"/>
  <c r="U23" i="1"/>
  <c r="U24" i="1"/>
  <c r="U25" i="1"/>
  <c r="U26" i="1"/>
  <c r="U28" i="1"/>
  <c r="U29" i="1"/>
  <c r="U32" i="1"/>
  <c r="U33" i="1"/>
  <c r="U34" i="1"/>
  <c r="U35" i="1"/>
  <c r="U36" i="1"/>
  <c r="U10" i="1"/>
  <c r="P11" i="1"/>
  <c r="P12" i="1"/>
  <c r="P13" i="1"/>
  <c r="P14" i="1"/>
  <c r="P16" i="1"/>
  <c r="P22" i="1"/>
  <c r="P23" i="1"/>
  <c r="P24" i="1"/>
  <c r="P25" i="1"/>
  <c r="P26" i="1"/>
  <c r="P28" i="1"/>
  <c r="P29" i="1"/>
  <c r="P32" i="1"/>
  <c r="P33" i="1"/>
  <c r="P34" i="1"/>
  <c r="P35" i="1"/>
  <c r="P36" i="1"/>
  <c r="P10" i="1"/>
  <c r="O11" i="1"/>
  <c r="O12" i="1"/>
  <c r="O13" i="1"/>
  <c r="O14" i="1"/>
  <c r="O16" i="1"/>
  <c r="O22" i="1"/>
  <c r="O23" i="1"/>
  <c r="O24" i="1"/>
  <c r="O25" i="1"/>
  <c r="O26" i="1"/>
  <c r="O28" i="1"/>
  <c r="O29" i="1"/>
  <c r="O32" i="1"/>
  <c r="O33" i="1"/>
  <c r="O34" i="1"/>
  <c r="O35" i="1"/>
  <c r="O36" i="1"/>
  <c r="M11" i="1"/>
  <c r="M12" i="1"/>
  <c r="M14" i="1"/>
  <c r="M16" i="1"/>
  <c r="M23" i="1"/>
  <c r="M24" i="1"/>
  <c r="M25" i="1"/>
  <c r="M26" i="1"/>
  <c r="M28" i="1"/>
  <c r="M29" i="1"/>
  <c r="M32" i="1"/>
  <c r="M33" i="1"/>
  <c r="M36" i="1"/>
  <c r="O10" i="1"/>
  <c r="M10" i="1"/>
</calcChain>
</file>

<file path=xl/sharedStrings.xml><?xml version="1.0" encoding="utf-8"?>
<sst xmlns="http://schemas.openxmlformats.org/spreadsheetml/2006/main" count="540" uniqueCount="68">
  <si>
    <t xml:space="preserve">MOTIVOS Y FUNDAMENTOS LEGALES PARA LLEVARLO A CABO </t>
  </si>
  <si>
    <t xml:space="preserve">COTIZACIONES </t>
  </si>
  <si>
    <t>NOMBRE</t>
  </si>
  <si>
    <t>MONTO</t>
  </si>
  <si>
    <t>RESPONSABLE DE SU EJECUCIÓN</t>
  </si>
  <si>
    <t xml:space="preserve">MECANISMOS DE VIGILANCIA Y SUPERVISIÓN </t>
  </si>
  <si>
    <t xml:space="preserve">LOS INFORMES DE AVANCE SOBRE LAS OBRAS O SERVICIOS CONTRATADOS </t>
  </si>
  <si>
    <t xml:space="preserve">DIRECCIÓN EJECUTIVA DE ADMINISTRACIÓN </t>
  </si>
  <si>
    <t xml:space="preserve">SERVICIOS GASOLINEROS DE MÉXICO, S.A. DE C.V </t>
  </si>
  <si>
    <t xml:space="preserve">AGUAS DE SALTILLO, S.A. DE C.V. </t>
  </si>
  <si>
    <t xml:space="preserve">ARTÍCULO 66-A DE LA LEY DE ADQUISICIONES, ARRENDAMIENTOS Y CONTRATACIÓN DE SERVICIOS PARA EL ESTADO DE COAHUILA DE ZARAGOZA </t>
  </si>
  <si>
    <t xml:space="preserve">COMISIÓN FEDERAL DE ELECTRICIDAD </t>
  </si>
  <si>
    <t xml:space="preserve">DEPARTAMENTO DE COMUNICACIÓN SOCIAL </t>
  </si>
  <si>
    <t xml:space="preserve">SECRETARIA EJECUTIVA </t>
  </si>
  <si>
    <t>ÁREA RESPONSABLE (UNIDAD ADMINISTRATIVA RESPONSABLE )</t>
  </si>
  <si>
    <t xml:space="preserve">NOMBRE DEL CONTRATISTA O PROVEEDOR (PERSONA FÍSICA O MORAL ADJUDICADA)  </t>
  </si>
  <si>
    <t xml:space="preserve">No. DE CONVOCATORIA </t>
  </si>
  <si>
    <t>N/A</t>
  </si>
  <si>
    <t xml:space="preserve">FECHA DE PUBLICACIÓN DE LA INVITACIÓN </t>
  </si>
  <si>
    <t xml:space="preserve">MODALIDAD DE EJECUCIÓN </t>
  </si>
  <si>
    <t xml:space="preserve">LICITACIÓN PÚBLICA </t>
  </si>
  <si>
    <t xml:space="preserve">LICITACIÓN RESTRINGIDA </t>
  </si>
  <si>
    <t xml:space="preserve">ADJUDICACIÓN DIRECTA </t>
  </si>
  <si>
    <t xml:space="preserve">CONTRATO </t>
  </si>
  <si>
    <t xml:space="preserve">MONTO </t>
  </si>
  <si>
    <t xml:space="preserve">CONCEPTO </t>
  </si>
  <si>
    <t>a</t>
  </si>
  <si>
    <t xml:space="preserve">FECHA DE TERMINACIÓN (PLAZO DE ENTREGA) </t>
  </si>
  <si>
    <t>FECHA CONTRATO</t>
  </si>
  <si>
    <t>MANTENIMIENTO A VEHÍCULO UTILITARIO</t>
  </si>
  <si>
    <t xml:space="preserve">No. DE CONTRATO (No. DE ORDEN DE COMPRA Y/O SERVICIO) </t>
  </si>
  <si>
    <t xml:space="preserve">COMPRA DE COMBUSTIBLE PARA VEHÍCULOS UTILITARIOS </t>
  </si>
  <si>
    <t xml:space="preserve">SERVICIO DE AGUA POTABLE </t>
  </si>
  <si>
    <t xml:space="preserve">SERVICIO DE ENERGÍA ELECTRICA </t>
  </si>
  <si>
    <t xml:space="preserve">RESULTADOS DE PROCEDIMIENTOS DE ADJUDICACIÓN DIRECTA, INVITACIÓN RESTRINGIDA Y LICITACIÓN DE CUALQUIER NATURALEZA. </t>
  </si>
  <si>
    <t xml:space="preserve">GRAPHICTEX DE MÉXICO, S.A. DE C.V. </t>
  </si>
  <si>
    <t xml:space="preserve">DEPARTAMENTO DE SISTEMAS </t>
  </si>
  <si>
    <t xml:space="preserve">UNIDAD DE FISCALIZACIÓN DE LOS RECURSOS DE LOS PARTIDOS POLÍTICOS </t>
  </si>
  <si>
    <t xml:space="preserve">EUROMEX INTERNACIONAL, S.A. DE C.V. </t>
  </si>
  <si>
    <t xml:space="preserve">RADIO MOVIL DIPSA, S.A. DE C.V. </t>
  </si>
  <si>
    <t xml:space="preserve">SERVICIO DE TELEFONÍA CELULAR </t>
  </si>
  <si>
    <t xml:space="preserve">NETWORK INFORMATION CENTER MÉXICO, S.C. </t>
  </si>
  <si>
    <t>RENOVACIÓN DE DOMINIO PÁGINA WEB</t>
  </si>
  <si>
    <t xml:space="preserve">HOTEL GOBERNADOR, S.A. DE C.V. </t>
  </si>
  <si>
    <t xml:space="preserve">HOSPEDAJE PARA PERSONAL DEL IEPC </t>
  </si>
  <si>
    <t xml:space="preserve">VIP CLASS SERVICIOS Y ASESORES EMPRESARIALES, S.A. DE C.V. </t>
  </si>
  <si>
    <t xml:space="preserve">SERVICIO DE VIGILANCIA </t>
  </si>
  <si>
    <t xml:space="preserve">COMPRA DE LICENCIA DE SISTEMA ASPEL COI </t>
  </si>
  <si>
    <t xml:space="preserve">HÉCTOR CASTAÑO HERNÁNDEZ </t>
  </si>
  <si>
    <t xml:space="preserve">MANTENIMIENTO DE AIRE ACONDICIONADO </t>
  </si>
  <si>
    <t xml:space="preserve">LUISA MARIA ARAGON RODRÍGUEZ </t>
  </si>
  <si>
    <t xml:space="preserve">ELABORACIÓN E IMPRESIÓN DE DIRECTORIOS DE ORGANISMOS ELECTORALES </t>
  </si>
  <si>
    <t xml:space="preserve">SOFIAH DISEÑO </t>
  </si>
  <si>
    <t>IMPRESIONES FILOMENDA</t>
  </si>
  <si>
    <t xml:space="preserve">COMUNICACIONES NEXTEL DE MÉXICO, S.A. DE C.V. </t>
  </si>
  <si>
    <t xml:space="preserve">SERVICIO DE RADIO LOCALIZACIÓN </t>
  </si>
  <si>
    <t xml:space="preserve">DEPARATAMENTO DE COMUNICACIÓN SOCIAL </t>
  </si>
  <si>
    <t xml:space="preserve">BRISA ALEJANDRA CEPEDA LÓPEZ </t>
  </si>
  <si>
    <t xml:space="preserve">JESÚS MARIO DÁVILA REYNA </t>
  </si>
  <si>
    <t xml:space="preserve">LUIS EFREN RIOS VEGA </t>
  </si>
  <si>
    <t xml:space="preserve">INVESTIGADOR DEL CENTRO DE DERECHOS POLÍTICOS Y DE PROYECTOS ACADEMICOS </t>
  </si>
  <si>
    <t xml:space="preserve">SPECTRO NETWORKS TELECOMUNICACIONES, S. DE R.L. DE C.V. </t>
  </si>
  <si>
    <t xml:space="preserve">SERVICIO DE INTERNET </t>
  </si>
  <si>
    <t xml:space="preserve">IMPRESIÓN DE HOJAS MEMBRETADAS 2015 </t>
  </si>
  <si>
    <t xml:space="preserve">RAÚL RIVERA SOLIS </t>
  </si>
  <si>
    <t>IMPRESIÓN DE INFORME ANUAL 2014</t>
  </si>
  <si>
    <t xml:space="preserve">IMPRESOS ENORME </t>
  </si>
  <si>
    <t xml:space="preserve">GRAPHICTEX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</si>
</sst>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8"/>
      <color theme="1"/>
      <name val="Webdings"/>
      <family val="1"/>
      <charset val="2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114300</xdr:rowOff>
    </xdr:from>
    <xdr:to>
      <xdr:col>1</xdr:col>
      <xdr:colOff>1466850</xdr:colOff>
      <xdr:row>6</xdr:row>
      <xdr:rowOff>88526</xdr:rowOff>
    </xdr:to>
    <xdr:pic>
      <xdr:nvPicPr>
        <xdr:cNvPr id="2" name="20 Imagen" descr="C:\Users\Miguel Angel\Pictures\Logo IEPC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1371600" cy="111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6"/>
  <sheetViews>
    <sheetView tabSelected="1" zoomScale="90" zoomScaleNormal="90" workbookViewId="0">
      <pane xSplit="2" ySplit="9" topLeftCell="I10" activePane="bottomRight" state="frozen"/>
      <selection pane="topRight" activeCell="C1" sqref="C1"/>
      <selection pane="bottomLeft" activeCell="A4" sqref="A4"/>
      <selection pane="bottomRight" activeCell="F10" sqref="F10"/>
    </sheetView>
  </sheetViews>
  <sheetFormatPr baseColWidth="10" defaultRowHeight="15" x14ac:dyDescent="0.25"/>
  <cols>
    <col min="1" max="1" width="3.42578125" style="3" customWidth="1"/>
    <col min="2" max="2" width="25" style="3" customWidth="1"/>
    <col min="3" max="3" width="37.28515625" style="18" customWidth="1"/>
    <col min="4" max="4" width="16.28515625" style="13" customWidth="1"/>
    <col min="5" max="5" width="18.5703125" style="13" customWidth="1"/>
    <col min="6" max="6" width="13" style="3" customWidth="1"/>
    <col min="7" max="7" width="12.7109375" style="3" customWidth="1"/>
    <col min="8" max="8" width="14.42578125" style="3" customWidth="1"/>
    <col min="9" max="9" width="17" style="3" customWidth="1"/>
    <col min="10" max="10" width="11.42578125" style="3"/>
    <col min="11" max="11" width="14.85546875" style="13" customWidth="1"/>
    <col min="12" max="12" width="28" style="14" customWidth="1"/>
    <col min="13" max="13" width="14.7109375" style="13" customWidth="1"/>
    <col min="14" max="14" width="45.42578125" style="3" customWidth="1"/>
    <col min="15" max="15" width="38.28515625" style="3" customWidth="1"/>
    <col min="16" max="16" width="11.42578125" style="15"/>
    <col min="17" max="17" width="38.28515625" style="15" customWidth="1"/>
    <col min="18" max="18" width="11.42578125" style="15"/>
    <col min="19" max="19" width="38.140625" style="15" customWidth="1"/>
    <col min="20" max="20" width="11.42578125" style="15"/>
    <col min="21" max="21" width="31.5703125" style="3" customWidth="1"/>
    <col min="22" max="22" width="16.5703125" style="3" customWidth="1"/>
    <col min="23" max="23" width="19.85546875" style="3" customWidth="1"/>
    <col min="24" max="16384" width="11.42578125" style="3"/>
  </cols>
  <sheetData>
    <row r="2" spans="2:23" x14ac:dyDescent="0.25">
      <c r="B2" s="19" t="s">
        <v>34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2:23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2:23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2:23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2:23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8" spans="2:23" ht="41.25" customHeight="1" x14ac:dyDescent="0.25">
      <c r="B8" s="20" t="s">
        <v>14</v>
      </c>
      <c r="C8" s="20" t="s">
        <v>15</v>
      </c>
      <c r="D8" s="20" t="s">
        <v>16</v>
      </c>
      <c r="E8" s="20" t="s">
        <v>18</v>
      </c>
      <c r="F8" s="21" t="s">
        <v>19</v>
      </c>
      <c r="G8" s="21"/>
      <c r="H8" s="21"/>
      <c r="I8" s="21" t="s">
        <v>23</v>
      </c>
      <c r="J8" s="21"/>
      <c r="K8" s="21"/>
      <c r="L8" s="21"/>
      <c r="M8" s="21"/>
      <c r="N8" s="20" t="s">
        <v>0</v>
      </c>
      <c r="O8" s="22" t="s">
        <v>1</v>
      </c>
      <c r="P8" s="23"/>
      <c r="Q8" s="23"/>
      <c r="R8" s="23"/>
      <c r="S8" s="23"/>
      <c r="T8" s="24"/>
      <c r="U8" s="20" t="s">
        <v>4</v>
      </c>
      <c r="V8" s="20" t="s">
        <v>5</v>
      </c>
      <c r="W8" s="20" t="s">
        <v>6</v>
      </c>
    </row>
    <row r="9" spans="2:23" ht="57.75" customHeight="1" x14ac:dyDescent="0.25">
      <c r="B9" s="20"/>
      <c r="C9" s="20"/>
      <c r="D9" s="20"/>
      <c r="E9" s="20"/>
      <c r="F9" s="1" t="s">
        <v>20</v>
      </c>
      <c r="G9" s="1" t="s">
        <v>21</v>
      </c>
      <c r="H9" s="1" t="s">
        <v>22</v>
      </c>
      <c r="I9" s="1" t="s">
        <v>30</v>
      </c>
      <c r="J9" s="1" t="s">
        <v>24</v>
      </c>
      <c r="K9" s="1" t="s">
        <v>27</v>
      </c>
      <c r="L9" s="1" t="s">
        <v>25</v>
      </c>
      <c r="M9" s="1" t="s">
        <v>28</v>
      </c>
      <c r="N9" s="20"/>
      <c r="O9" s="4" t="s">
        <v>2</v>
      </c>
      <c r="P9" s="5" t="s">
        <v>3</v>
      </c>
      <c r="Q9" s="16" t="s">
        <v>2</v>
      </c>
      <c r="R9" s="5" t="s">
        <v>3</v>
      </c>
      <c r="S9" s="16" t="s">
        <v>2</v>
      </c>
      <c r="T9" s="5" t="s">
        <v>3</v>
      </c>
      <c r="U9" s="20"/>
      <c r="V9" s="20"/>
      <c r="W9" s="20"/>
    </row>
    <row r="10" spans="2:23" ht="60" x14ac:dyDescent="0.25">
      <c r="B10" s="6" t="s">
        <v>7</v>
      </c>
      <c r="C10" s="17" t="s">
        <v>39</v>
      </c>
      <c r="D10" s="7" t="s">
        <v>17</v>
      </c>
      <c r="E10" s="7" t="s">
        <v>17</v>
      </c>
      <c r="F10" s="2"/>
      <c r="G10" s="2"/>
      <c r="H10" s="8" t="s">
        <v>26</v>
      </c>
      <c r="I10" s="9" t="s">
        <v>17</v>
      </c>
      <c r="J10" s="10">
        <v>4042</v>
      </c>
      <c r="K10" s="11">
        <v>42009</v>
      </c>
      <c r="L10" s="12" t="s">
        <v>40</v>
      </c>
      <c r="M10" s="11">
        <f>+K10</f>
        <v>42009</v>
      </c>
      <c r="N10" s="6" t="s">
        <v>10</v>
      </c>
      <c r="O10" s="6" t="str">
        <f>+C10</f>
        <v xml:space="preserve">RADIO MOVIL DIPSA, S.A. DE C.V. </v>
      </c>
      <c r="P10" s="10">
        <f>+J10</f>
        <v>4042</v>
      </c>
      <c r="Q10" s="10" t="s">
        <v>17</v>
      </c>
      <c r="R10" s="10" t="s">
        <v>17</v>
      </c>
      <c r="S10" s="10" t="s">
        <v>17</v>
      </c>
      <c r="T10" s="10" t="s">
        <v>17</v>
      </c>
      <c r="U10" s="6" t="str">
        <f>+B10</f>
        <v xml:space="preserve">DIRECCIÓN EJECUTIVA DE ADMINISTRACIÓN </v>
      </c>
      <c r="V10" s="7" t="s">
        <v>17</v>
      </c>
      <c r="W10" s="7" t="s">
        <v>17</v>
      </c>
    </row>
    <row r="11" spans="2:23" ht="60" x14ac:dyDescent="0.25">
      <c r="B11" s="6" t="s">
        <v>7</v>
      </c>
      <c r="C11" s="17" t="s">
        <v>8</v>
      </c>
      <c r="D11" s="7" t="s">
        <v>17</v>
      </c>
      <c r="E11" s="7" t="s">
        <v>17</v>
      </c>
      <c r="F11" s="2"/>
      <c r="G11" s="2"/>
      <c r="H11" s="8" t="s">
        <v>26</v>
      </c>
      <c r="I11" s="9" t="s">
        <v>17</v>
      </c>
      <c r="J11" s="10">
        <v>800</v>
      </c>
      <c r="K11" s="11">
        <v>42012</v>
      </c>
      <c r="L11" s="12" t="s">
        <v>31</v>
      </c>
      <c r="M11" s="11">
        <f t="shared" ref="M11:M36" si="0">+K11</f>
        <v>42012</v>
      </c>
      <c r="N11" s="6" t="s">
        <v>10</v>
      </c>
      <c r="O11" s="6" t="str">
        <f t="shared" ref="O11:O36" si="1">+C11</f>
        <v xml:space="preserve">SERVICIOS GASOLINEROS DE MÉXICO, S.A. DE C.V </v>
      </c>
      <c r="P11" s="10">
        <f t="shared" ref="P11:P36" si="2">+J11</f>
        <v>800</v>
      </c>
      <c r="Q11" s="10" t="s">
        <v>17</v>
      </c>
      <c r="R11" s="10" t="s">
        <v>17</v>
      </c>
      <c r="S11" s="10" t="s">
        <v>17</v>
      </c>
      <c r="T11" s="10" t="s">
        <v>17</v>
      </c>
      <c r="U11" s="6" t="str">
        <f t="shared" ref="U11:U36" si="3">+B11</f>
        <v xml:space="preserve">DIRECCIÓN EJECUTIVA DE ADMINISTRACIÓN </v>
      </c>
      <c r="V11" s="7" t="s">
        <v>17</v>
      </c>
      <c r="W11" s="7" t="s">
        <v>17</v>
      </c>
    </row>
    <row r="12" spans="2:23" ht="60" x14ac:dyDescent="0.25">
      <c r="B12" s="6" t="s">
        <v>7</v>
      </c>
      <c r="C12" s="17" t="s">
        <v>8</v>
      </c>
      <c r="D12" s="7" t="s">
        <v>17</v>
      </c>
      <c r="E12" s="7" t="s">
        <v>17</v>
      </c>
      <c r="F12" s="2"/>
      <c r="G12" s="2"/>
      <c r="H12" s="8" t="s">
        <v>26</v>
      </c>
      <c r="I12" s="9" t="s">
        <v>17</v>
      </c>
      <c r="J12" s="10">
        <v>1000</v>
      </c>
      <c r="K12" s="11">
        <v>42012</v>
      </c>
      <c r="L12" s="12" t="s">
        <v>31</v>
      </c>
      <c r="M12" s="11">
        <f t="shared" si="0"/>
        <v>42012</v>
      </c>
      <c r="N12" s="6" t="s">
        <v>10</v>
      </c>
      <c r="O12" s="6" t="str">
        <f t="shared" si="1"/>
        <v xml:space="preserve">SERVICIOS GASOLINEROS DE MÉXICO, S.A. DE C.V </v>
      </c>
      <c r="P12" s="10">
        <f t="shared" si="2"/>
        <v>1000</v>
      </c>
      <c r="Q12" s="10" t="s">
        <v>17</v>
      </c>
      <c r="R12" s="10" t="s">
        <v>17</v>
      </c>
      <c r="S12" s="10" t="s">
        <v>17</v>
      </c>
      <c r="T12" s="10" t="s">
        <v>17</v>
      </c>
      <c r="U12" s="6" t="str">
        <f t="shared" si="3"/>
        <v xml:space="preserve">DIRECCIÓN EJECUTIVA DE ADMINISTRACIÓN </v>
      </c>
      <c r="V12" s="7" t="s">
        <v>17</v>
      </c>
      <c r="W12" s="7" t="s">
        <v>17</v>
      </c>
    </row>
    <row r="13" spans="2:23" ht="60" x14ac:dyDescent="0.25">
      <c r="B13" s="6" t="s">
        <v>36</v>
      </c>
      <c r="C13" s="17" t="s">
        <v>41</v>
      </c>
      <c r="D13" s="7" t="s">
        <v>17</v>
      </c>
      <c r="E13" s="7" t="s">
        <v>17</v>
      </c>
      <c r="F13" s="2"/>
      <c r="G13" s="2"/>
      <c r="H13" s="8" t="s">
        <v>26</v>
      </c>
      <c r="I13" s="9" t="s">
        <v>17</v>
      </c>
      <c r="J13" s="10">
        <v>567.72</v>
      </c>
      <c r="K13" s="11">
        <v>42384</v>
      </c>
      <c r="L13" s="12" t="s">
        <v>42</v>
      </c>
      <c r="M13" s="11">
        <v>42019</v>
      </c>
      <c r="N13" s="6" t="s">
        <v>10</v>
      </c>
      <c r="O13" s="6" t="str">
        <f t="shared" si="1"/>
        <v xml:space="preserve">NETWORK INFORMATION CENTER MÉXICO, S.C. </v>
      </c>
      <c r="P13" s="10">
        <f t="shared" si="2"/>
        <v>567.72</v>
      </c>
      <c r="Q13" s="10" t="s">
        <v>17</v>
      </c>
      <c r="R13" s="10" t="s">
        <v>17</v>
      </c>
      <c r="S13" s="10" t="s">
        <v>17</v>
      </c>
      <c r="T13" s="10" t="s">
        <v>17</v>
      </c>
      <c r="U13" s="6" t="str">
        <f t="shared" si="3"/>
        <v xml:space="preserve">DEPARTAMENTO DE SISTEMAS </v>
      </c>
      <c r="V13" s="7" t="s">
        <v>17</v>
      </c>
      <c r="W13" s="7" t="s">
        <v>17</v>
      </c>
    </row>
    <row r="14" spans="2:23" ht="60" x14ac:dyDescent="0.25">
      <c r="B14" s="6" t="s">
        <v>13</v>
      </c>
      <c r="C14" s="17" t="s">
        <v>43</v>
      </c>
      <c r="D14" s="7" t="s">
        <v>17</v>
      </c>
      <c r="E14" s="7" t="s">
        <v>17</v>
      </c>
      <c r="F14" s="2"/>
      <c r="G14" s="2"/>
      <c r="H14" s="8" t="s">
        <v>26</v>
      </c>
      <c r="I14" s="9" t="s">
        <v>17</v>
      </c>
      <c r="J14" s="10">
        <v>1980</v>
      </c>
      <c r="K14" s="11">
        <v>42013</v>
      </c>
      <c r="L14" s="12" t="s">
        <v>44</v>
      </c>
      <c r="M14" s="11">
        <f t="shared" si="0"/>
        <v>42013</v>
      </c>
      <c r="N14" s="6" t="s">
        <v>10</v>
      </c>
      <c r="O14" s="6" t="str">
        <f t="shared" si="1"/>
        <v xml:space="preserve">HOTEL GOBERNADOR, S.A. DE C.V. </v>
      </c>
      <c r="P14" s="10">
        <f t="shared" si="2"/>
        <v>1980</v>
      </c>
      <c r="Q14" s="10" t="s">
        <v>17</v>
      </c>
      <c r="R14" s="10" t="s">
        <v>17</v>
      </c>
      <c r="S14" s="10" t="s">
        <v>17</v>
      </c>
      <c r="T14" s="10" t="s">
        <v>17</v>
      </c>
      <c r="U14" s="6" t="str">
        <f t="shared" si="3"/>
        <v xml:space="preserve">SECRETARIA EJECUTIVA </v>
      </c>
      <c r="V14" s="7" t="s">
        <v>17</v>
      </c>
      <c r="W14" s="7" t="s">
        <v>17</v>
      </c>
    </row>
    <row r="15" spans="2:23" ht="60" x14ac:dyDescent="0.25">
      <c r="B15" s="6" t="s">
        <v>13</v>
      </c>
      <c r="C15" s="17" t="s">
        <v>43</v>
      </c>
      <c r="D15" s="7" t="s">
        <v>17</v>
      </c>
      <c r="E15" s="7" t="s">
        <v>17</v>
      </c>
      <c r="F15" s="2"/>
      <c r="G15" s="2"/>
      <c r="H15" s="8" t="s">
        <v>26</v>
      </c>
      <c r="I15" s="9" t="s">
        <v>17</v>
      </c>
      <c r="J15" s="10">
        <v>1980</v>
      </c>
      <c r="K15" s="11">
        <v>42013</v>
      </c>
      <c r="L15" s="12" t="s">
        <v>44</v>
      </c>
      <c r="M15" s="11">
        <f t="shared" ref="M15" si="4">+K15</f>
        <v>42013</v>
      </c>
      <c r="N15" s="6" t="s">
        <v>10</v>
      </c>
      <c r="O15" s="6" t="str">
        <f t="shared" ref="O15" si="5">+C15</f>
        <v xml:space="preserve">HOTEL GOBERNADOR, S.A. DE C.V. </v>
      </c>
      <c r="P15" s="10">
        <f t="shared" ref="P15" si="6">+J15</f>
        <v>1980</v>
      </c>
      <c r="Q15" s="10" t="s">
        <v>17</v>
      </c>
      <c r="R15" s="10" t="s">
        <v>17</v>
      </c>
      <c r="S15" s="10" t="s">
        <v>17</v>
      </c>
      <c r="T15" s="10" t="s">
        <v>17</v>
      </c>
      <c r="U15" s="6" t="str">
        <f t="shared" ref="U15" si="7">+B15</f>
        <v xml:space="preserve">SECRETARIA EJECUTIVA </v>
      </c>
      <c r="V15" s="7" t="s">
        <v>17</v>
      </c>
      <c r="W15" s="7" t="s">
        <v>17</v>
      </c>
    </row>
    <row r="16" spans="2:23" ht="60" x14ac:dyDescent="0.25">
      <c r="B16" s="6" t="s">
        <v>7</v>
      </c>
      <c r="C16" s="17" t="s">
        <v>9</v>
      </c>
      <c r="D16" s="7" t="s">
        <v>17</v>
      </c>
      <c r="E16" s="7" t="s">
        <v>17</v>
      </c>
      <c r="F16" s="2"/>
      <c r="G16" s="2"/>
      <c r="H16" s="8" t="s">
        <v>26</v>
      </c>
      <c r="I16" s="9" t="s">
        <v>17</v>
      </c>
      <c r="J16" s="10">
        <v>7891.43</v>
      </c>
      <c r="K16" s="11">
        <v>42016</v>
      </c>
      <c r="L16" s="12" t="s">
        <v>32</v>
      </c>
      <c r="M16" s="11">
        <f t="shared" si="0"/>
        <v>42016</v>
      </c>
      <c r="N16" s="6" t="s">
        <v>10</v>
      </c>
      <c r="O16" s="6" t="str">
        <f t="shared" si="1"/>
        <v xml:space="preserve">AGUAS DE SALTILLO, S.A. DE C.V. </v>
      </c>
      <c r="P16" s="10">
        <f t="shared" si="2"/>
        <v>7891.43</v>
      </c>
      <c r="Q16" s="10" t="s">
        <v>17</v>
      </c>
      <c r="R16" s="10" t="s">
        <v>17</v>
      </c>
      <c r="S16" s="10" t="s">
        <v>17</v>
      </c>
      <c r="T16" s="10" t="s">
        <v>17</v>
      </c>
      <c r="U16" s="6" t="str">
        <f t="shared" si="3"/>
        <v xml:space="preserve">DIRECCIÓN EJECUTIVA DE ADMINISTRACIÓN </v>
      </c>
      <c r="V16" s="7" t="s">
        <v>17</v>
      </c>
      <c r="W16" s="7" t="s">
        <v>17</v>
      </c>
    </row>
    <row r="17" spans="2:23" ht="60" x14ac:dyDescent="0.25">
      <c r="B17" s="6" t="s">
        <v>7</v>
      </c>
      <c r="C17" s="17" t="s">
        <v>9</v>
      </c>
      <c r="D17" s="7" t="s">
        <v>17</v>
      </c>
      <c r="E17" s="7" t="s">
        <v>17</v>
      </c>
      <c r="F17" s="2"/>
      <c r="G17" s="2"/>
      <c r="H17" s="8" t="s">
        <v>26</v>
      </c>
      <c r="I17" s="9" t="s">
        <v>17</v>
      </c>
      <c r="J17" s="10">
        <v>200.49</v>
      </c>
      <c r="K17" s="11">
        <v>42016</v>
      </c>
      <c r="L17" s="12" t="s">
        <v>32</v>
      </c>
      <c r="M17" s="11">
        <f t="shared" ref="M17" si="8">+K17</f>
        <v>42016</v>
      </c>
      <c r="N17" s="6" t="s">
        <v>10</v>
      </c>
      <c r="O17" s="6" t="str">
        <f t="shared" ref="O17" si="9">+C17</f>
        <v xml:space="preserve">AGUAS DE SALTILLO, S.A. DE C.V. </v>
      </c>
      <c r="P17" s="10">
        <f t="shared" ref="P17" si="10">+J17</f>
        <v>200.49</v>
      </c>
      <c r="Q17" s="10" t="s">
        <v>17</v>
      </c>
      <c r="R17" s="10" t="s">
        <v>17</v>
      </c>
      <c r="S17" s="10" t="s">
        <v>17</v>
      </c>
      <c r="T17" s="10" t="s">
        <v>17</v>
      </c>
      <c r="U17" s="6" t="str">
        <f t="shared" ref="U17" si="11">+B17</f>
        <v xml:space="preserve">DIRECCIÓN EJECUTIVA DE ADMINISTRACIÓN </v>
      </c>
      <c r="V17" s="7" t="s">
        <v>17</v>
      </c>
      <c r="W17" s="7" t="s">
        <v>17</v>
      </c>
    </row>
    <row r="18" spans="2:23" ht="60" x14ac:dyDescent="0.25">
      <c r="B18" s="6" t="s">
        <v>7</v>
      </c>
      <c r="C18" s="17" t="s">
        <v>39</v>
      </c>
      <c r="D18" s="7" t="s">
        <v>17</v>
      </c>
      <c r="E18" s="7" t="s">
        <v>17</v>
      </c>
      <c r="F18" s="2"/>
      <c r="G18" s="2"/>
      <c r="H18" s="8" t="s">
        <v>26</v>
      </c>
      <c r="I18" s="9" t="s">
        <v>17</v>
      </c>
      <c r="J18" s="10">
        <v>38662</v>
      </c>
      <c r="K18" s="11">
        <v>42017</v>
      </c>
      <c r="L18" s="12" t="s">
        <v>40</v>
      </c>
      <c r="M18" s="11">
        <f>+K18</f>
        <v>42017</v>
      </c>
      <c r="N18" s="6" t="s">
        <v>10</v>
      </c>
      <c r="O18" s="6" t="str">
        <f>+C18</f>
        <v xml:space="preserve">RADIO MOVIL DIPSA, S.A. DE C.V. </v>
      </c>
      <c r="P18" s="10">
        <f>+J18</f>
        <v>38662</v>
      </c>
      <c r="Q18" s="10" t="s">
        <v>17</v>
      </c>
      <c r="R18" s="10" t="s">
        <v>17</v>
      </c>
      <c r="S18" s="10" t="s">
        <v>17</v>
      </c>
      <c r="T18" s="10" t="s">
        <v>17</v>
      </c>
      <c r="U18" s="6" t="str">
        <f>+B18</f>
        <v xml:space="preserve">DIRECCIÓN EJECUTIVA DE ADMINISTRACIÓN </v>
      </c>
      <c r="V18" s="7" t="s">
        <v>17</v>
      </c>
      <c r="W18" s="7" t="s">
        <v>17</v>
      </c>
    </row>
    <row r="19" spans="2:23" ht="60" x14ac:dyDescent="0.25">
      <c r="B19" s="6" t="s">
        <v>7</v>
      </c>
      <c r="C19" s="17" t="s">
        <v>39</v>
      </c>
      <c r="D19" s="7" t="s">
        <v>17</v>
      </c>
      <c r="E19" s="7" t="s">
        <v>17</v>
      </c>
      <c r="F19" s="2"/>
      <c r="G19" s="2"/>
      <c r="H19" s="8" t="s">
        <v>26</v>
      </c>
      <c r="I19" s="9" t="s">
        <v>17</v>
      </c>
      <c r="J19" s="10">
        <v>197</v>
      </c>
      <c r="K19" s="11">
        <v>42017</v>
      </c>
      <c r="L19" s="12" t="s">
        <v>40</v>
      </c>
      <c r="M19" s="11">
        <f>+K19</f>
        <v>42017</v>
      </c>
      <c r="N19" s="6" t="s">
        <v>10</v>
      </c>
      <c r="O19" s="6" t="str">
        <f>+C19</f>
        <v xml:space="preserve">RADIO MOVIL DIPSA, S.A. DE C.V. </v>
      </c>
      <c r="P19" s="10">
        <f>+J19</f>
        <v>197</v>
      </c>
      <c r="Q19" s="10" t="s">
        <v>17</v>
      </c>
      <c r="R19" s="10" t="s">
        <v>17</v>
      </c>
      <c r="S19" s="10" t="s">
        <v>17</v>
      </c>
      <c r="T19" s="10" t="s">
        <v>17</v>
      </c>
      <c r="U19" s="6" t="str">
        <f>+B19</f>
        <v xml:space="preserve">DIRECCIÓN EJECUTIVA DE ADMINISTRACIÓN </v>
      </c>
      <c r="V19" s="7" t="s">
        <v>17</v>
      </c>
      <c r="W19" s="7" t="s">
        <v>17</v>
      </c>
    </row>
    <row r="20" spans="2:23" ht="60" x14ac:dyDescent="0.25">
      <c r="B20" s="6" t="s">
        <v>7</v>
      </c>
      <c r="C20" s="17" t="s">
        <v>39</v>
      </c>
      <c r="D20" s="7" t="s">
        <v>17</v>
      </c>
      <c r="E20" s="7" t="s">
        <v>17</v>
      </c>
      <c r="F20" s="2"/>
      <c r="G20" s="2"/>
      <c r="H20" s="8" t="s">
        <v>26</v>
      </c>
      <c r="I20" s="9" t="s">
        <v>17</v>
      </c>
      <c r="J20" s="10">
        <v>197</v>
      </c>
      <c r="K20" s="11">
        <v>42017</v>
      </c>
      <c r="L20" s="12" t="s">
        <v>40</v>
      </c>
      <c r="M20" s="11">
        <f>+K20</f>
        <v>42017</v>
      </c>
      <c r="N20" s="6" t="s">
        <v>10</v>
      </c>
      <c r="O20" s="6" t="str">
        <f>+C20</f>
        <v xml:space="preserve">RADIO MOVIL DIPSA, S.A. DE C.V. </v>
      </c>
      <c r="P20" s="10">
        <f>+J20</f>
        <v>197</v>
      </c>
      <c r="Q20" s="10" t="s">
        <v>17</v>
      </c>
      <c r="R20" s="10" t="s">
        <v>17</v>
      </c>
      <c r="S20" s="10" t="s">
        <v>17</v>
      </c>
      <c r="T20" s="10" t="s">
        <v>17</v>
      </c>
      <c r="U20" s="6" t="str">
        <f>+B20</f>
        <v xml:space="preserve">DIRECCIÓN EJECUTIVA DE ADMINISTRACIÓN </v>
      </c>
      <c r="V20" s="7" t="s">
        <v>17</v>
      </c>
      <c r="W20" s="7" t="s">
        <v>17</v>
      </c>
    </row>
    <row r="21" spans="2:23" ht="60" x14ac:dyDescent="0.25">
      <c r="B21" s="6" t="s">
        <v>7</v>
      </c>
      <c r="C21" s="17" t="s">
        <v>39</v>
      </c>
      <c r="D21" s="7" t="s">
        <v>17</v>
      </c>
      <c r="E21" s="7" t="s">
        <v>17</v>
      </c>
      <c r="F21" s="2"/>
      <c r="G21" s="2"/>
      <c r="H21" s="8" t="s">
        <v>26</v>
      </c>
      <c r="I21" s="9" t="s">
        <v>17</v>
      </c>
      <c r="J21" s="10">
        <v>8577</v>
      </c>
      <c r="K21" s="11">
        <v>42017</v>
      </c>
      <c r="L21" s="12" t="s">
        <v>40</v>
      </c>
      <c r="M21" s="11">
        <f>+K21</f>
        <v>42017</v>
      </c>
      <c r="N21" s="6" t="s">
        <v>10</v>
      </c>
      <c r="O21" s="6" t="str">
        <f>+C21</f>
        <v xml:space="preserve">RADIO MOVIL DIPSA, S.A. DE C.V. </v>
      </c>
      <c r="P21" s="10">
        <f>+J21</f>
        <v>8577</v>
      </c>
      <c r="Q21" s="10" t="s">
        <v>17</v>
      </c>
      <c r="R21" s="10" t="s">
        <v>17</v>
      </c>
      <c r="S21" s="10" t="s">
        <v>17</v>
      </c>
      <c r="T21" s="10" t="s">
        <v>17</v>
      </c>
      <c r="U21" s="6" t="str">
        <f>+B21</f>
        <v xml:space="preserve">DIRECCIÓN EJECUTIVA DE ADMINISTRACIÓN </v>
      </c>
      <c r="V21" s="7" t="s">
        <v>17</v>
      </c>
      <c r="W21" s="7" t="s">
        <v>17</v>
      </c>
    </row>
    <row r="22" spans="2:23" ht="60" x14ac:dyDescent="0.25">
      <c r="B22" s="6" t="s">
        <v>7</v>
      </c>
      <c r="C22" s="17" t="s">
        <v>45</v>
      </c>
      <c r="D22" s="7" t="s">
        <v>17</v>
      </c>
      <c r="E22" s="7" t="s">
        <v>17</v>
      </c>
      <c r="F22" s="2"/>
      <c r="G22" s="2"/>
      <c r="H22" s="8" t="s">
        <v>26</v>
      </c>
      <c r="I22" s="9" t="s">
        <v>17</v>
      </c>
      <c r="J22" s="10">
        <v>22741.22</v>
      </c>
      <c r="K22" s="11">
        <v>42035</v>
      </c>
      <c r="L22" s="12" t="s">
        <v>46</v>
      </c>
      <c r="M22" s="11">
        <v>42005</v>
      </c>
      <c r="N22" s="6" t="s">
        <v>10</v>
      </c>
      <c r="O22" s="6" t="str">
        <f t="shared" si="1"/>
        <v xml:space="preserve">VIP CLASS SERVICIOS Y ASESORES EMPRESARIALES, S.A. DE C.V. </v>
      </c>
      <c r="P22" s="10">
        <f t="shared" si="2"/>
        <v>22741.22</v>
      </c>
      <c r="Q22" s="10" t="s">
        <v>17</v>
      </c>
      <c r="R22" s="10" t="s">
        <v>17</v>
      </c>
      <c r="S22" s="10" t="s">
        <v>17</v>
      </c>
      <c r="T22" s="10" t="s">
        <v>17</v>
      </c>
      <c r="U22" s="6" t="str">
        <f t="shared" si="3"/>
        <v xml:space="preserve">DIRECCIÓN EJECUTIVA DE ADMINISTRACIÓN </v>
      </c>
      <c r="V22" s="7" t="s">
        <v>17</v>
      </c>
      <c r="W22" s="7" t="s">
        <v>17</v>
      </c>
    </row>
    <row r="23" spans="2:23" ht="60" x14ac:dyDescent="0.25">
      <c r="B23" s="6" t="s">
        <v>37</v>
      </c>
      <c r="C23" s="17" t="s">
        <v>38</v>
      </c>
      <c r="D23" s="7" t="s">
        <v>17</v>
      </c>
      <c r="E23" s="7" t="s">
        <v>17</v>
      </c>
      <c r="F23" s="2"/>
      <c r="G23" s="2"/>
      <c r="H23" s="8" t="s">
        <v>26</v>
      </c>
      <c r="I23" s="9" t="s">
        <v>17</v>
      </c>
      <c r="J23" s="10">
        <v>6642.2</v>
      </c>
      <c r="K23" s="11">
        <v>42020</v>
      </c>
      <c r="L23" s="12" t="s">
        <v>47</v>
      </c>
      <c r="M23" s="11">
        <f t="shared" si="0"/>
        <v>42020</v>
      </c>
      <c r="N23" s="6" t="s">
        <v>10</v>
      </c>
      <c r="O23" s="6" t="str">
        <f t="shared" si="1"/>
        <v xml:space="preserve">EUROMEX INTERNACIONAL, S.A. DE C.V. </v>
      </c>
      <c r="P23" s="10">
        <f t="shared" si="2"/>
        <v>6642.2</v>
      </c>
      <c r="Q23" s="10" t="s">
        <v>17</v>
      </c>
      <c r="R23" s="10" t="s">
        <v>17</v>
      </c>
      <c r="S23" s="10" t="s">
        <v>17</v>
      </c>
      <c r="T23" s="10" t="s">
        <v>17</v>
      </c>
      <c r="U23" s="6" t="str">
        <f t="shared" si="3"/>
        <v xml:space="preserve">UNIDAD DE FISCALIZACIÓN DE LOS RECURSOS DE LOS PARTIDOS POLÍTICOS </v>
      </c>
      <c r="V23" s="7" t="s">
        <v>17</v>
      </c>
      <c r="W23" s="7" t="s">
        <v>17</v>
      </c>
    </row>
    <row r="24" spans="2:23" ht="60" x14ac:dyDescent="0.25">
      <c r="B24" s="6" t="s">
        <v>13</v>
      </c>
      <c r="C24" s="17" t="s">
        <v>48</v>
      </c>
      <c r="D24" s="7" t="s">
        <v>17</v>
      </c>
      <c r="E24" s="7" t="s">
        <v>17</v>
      </c>
      <c r="F24" s="2"/>
      <c r="G24" s="2"/>
      <c r="H24" s="8" t="s">
        <v>26</v>
      </c>
      <c r="I24" s="9" t="s">
        <v>17</v>
      </c>
      <c r="J24" s="10">
        <v>4060</v>
      </c>
      <c r="K24" s="11">
        <v>42020</v>
      </c>
      <c r="L24" s="12" t="s">
        <v>49</v>
      </c>
      <c r="M24" s="11">
        <f t="shared" si="0"/>
        <v>42020</v>
      </c>
      <c r="N24" s="6" t="s">
        <v>10</v>
      </c>
      <c r="O24" s="6" t="str">
        <f t="shared" si="1"/>
        <v xml:space="preserve">HÉCTOR CASTAÑO HERNÁNDEZ </v>
      </c>
      <c r="P24" s="10">
        <f t="shared" si="2"/>
        <v>4060</v>
      </c>
      <c r="Q24" s="10" t="s">
        <v>17</v>
      </c>
      <c r="R24" s="10" t="s">
        <v>17</v>
      </c>
      <c r="S24" s="10" t="s">
        <v>17</v>
      </c>
      <c r="T24" s="10" t="s">
        <v>17</v>
      </c>
      <c r="U24" s="6" t="str">
        <f t="shared" si="3"/>
        <v xml:space="preserve">SECRETARIA EJECUTIVA </v>
      </c>
      <c r="V24" s="7" t="s">
        <v>17</v>
      </c>
      <c r="W24" s="7" t="s">
        <v>17</v>
      </c>
    </row>
    <row r="25" spans="2:23" ht="60" x14ac:dyDescent="0.25">
      <c r="B25" s="6" t="s">
        <v>13</v>
      </c>
      <c r="C25" s="17" t="s">
        <v>50</v>
      </c>
      <c r="D25" s="7" t="s">
        <v>17</v>
      </c>
      <c r="E25" s="7" t="s">
        <v>17</v>
      </c>
      <c r="F25" s="2"/>
      <c r="G25" s="2"/>
      <c r="H25" s="8" t="s">
        <v>26</v>
      </c>
      <c r="I25" s="9" t="s">
        <v>17</v>
      </c>
      <c r="J25" s="10">
        <v>30002.240000000002</v>
      </c>
      <c r="K25" s="11">
        <v>42020</v>
      </c>
      <c r="L25" s="12" t="s">
        <v>51</v>
      </c>
      <c r="M25" s="11">
        <f t="shared" si="0"/>
        <v>42020</v>
      </c>
      <c r="N25" s="6" t="s">
        <v>10</v>
      </c>
      <c r="O25" s="6" t="str">
        <f t="shared" si="1"/>
        <v xml:space="preserve">LUISA MARIA ARAGON RODRÍGUEZ </v>
      </c>
      <c r="P25" s="10">
        <f t="shared" si="2"/>
        <v>30002.240000000002</v>
      </c>
      <c r="Q25" s="10" t="s">
        <v>52</v>
      </c>
      <c r="R25" s="10">
        <v>35124.22</v>
      </c>
      <c r="S25" s="10" t="s">
        <v>53</v>
      </c>
      <c r="T25" s="10">
        <v>34211.760000000002</v>
      </c>
      <c r="U25" s="6" t="str">
        <f t="shared" si="3"/>
        <v xml:space="preserve">SECRETARIA EJECUTIVA </v>
      </c>
      <c r="V25" s="7" t="s">
        <v>17</v>
      </c>
      <c r="W25" s="7" t="s">
        <v>17</v>
      </c>
    </row>
    <row r="26" spans="2:23" ht="60" x14ac:dyDescent="0.25">
      <c r="B26" s="6" t="s">
        <v>7</v>
      </c>
      <c r="C26" s="17" t="s">
        <v>11</v>
      </c>
      <c r="D26" s="7" t="s">
        <v>17</v>
      </c>
      <c r="E26" s="7" t="s">
        <v>17</v>
      </c>
      <c r="F26" s="2"/>
      <c r="G26" s="2"/>
      <c r="H26" s="8" t="s">
        <v>26</v>
      </c>
      <c r="I26" s="9" t="s">
        <v>17</v>
      </c>
      <c r="J26" s="10">
        <v>11723</v>
      </c>
      <c r="K26" s="11">
        <v>42024</v>
      </c>
      <c r="L26" s="12" t="s">
        <v>33</v>
      </c>
      <c r="M26" s="11">
        <f t="shared" si="0"/>
        <v>42024</v>
      </c>
      <c r="N26" s="6" t="s">
        <v>10</v>
      </c>
      <c r="O26" s="6" t="str">
        <f t="shared" si="1"/>
        <v xml:space="preserve">COMISIÓN FEDERAL DE ELECTRICIDAD </v>
      </c>
      <c r="P26" s="10">
        <f t="shared" si="2"/>
        <v>11723</v>
      </c>
      <c r="Q26" s="10" t="s">
        <v>17</v>
      </c>
      <c r="R26" s="10" t="s">
        <v>17</v>
      </c>
      <c r="S26" s="10" t="s">
        <v>17</v>
      </c>
      <c r="T26" s="10" t="s">
        <v>17</v>
      </c>
      <c r="U26" s="6" t="str">
        <f t="shared" si="3"/>
        <v xml:space="preserve">DIRECCIÓN EJECUTIVA DE ADMINISTRACIÓN </v>
      </c>
      <c r="V26" s="7" t="s">
        <v>17</v>
      </c>
      <c r="W26" s="7" t="s">
        <v>17</v>
      </c>
    </row>
    <row r="27" spans="2:23" ht="60" x14ac:dyDescent="0.25">
      <c r="B27" s="6" t="s">
        <v>7</v>
      </c>
      <c r="C27" s="17" t="s">
        <v>11</v>
      </c>
      <c r="D27" s="7" t="s">
        <v>17</v>
      </c>
      <c r="E27" s="7" t="s">
        <v>17</v>
      </c>
      <c r="F27" s="2"/>
      <c r="G27" s="2"/>
      <c r="H27" s="8" t="s">
        <v>26</v>
      </c>
      <c r="I27" s="9" t="s">
        <v>17</v>
      </c>
      <c r="J27" s="10">
        <v>2246</v>
      </c>
      <c r="K27" s="11">
        <v>42024</v>
      </c>
      <c r="L27" s="12" t="s">
        <v>33</v>
      </c>
      <c r="M27" s="11">
        <f t="shared" ref="M27" si="12">+K27</f>
        <v>42024</v>
      </c>
      <c r="N27" s="6" t="s">
        <v>10</v>
      </c>
      <c r="O27" s="6" t="str">
        <f t="shared" ref="O27" si="13">+C27</f>
        <v xml:space="preserve">COMISIÓN FEDERAL DE ELECTRICIDAD </v>
      </c>
      <c r="P27" s="10">
        <f t="shared" ref="P27" si="14">+J27</f>
        <v>2246</v>
      </c>
      <c r="Q27" s="10" t="s">
        <v>17</v>
      </c>
      <c r="R27" s="10" t="s">
        <v>17</v>
      </c>
      <c r="S27" s="10" t="s">
        <v>17</v>
      </c>
      <c r="T27" s="10" t="s">
        <v>17</v>
      </c>
      <c r="U27" s="6" t="str">
        <f t="shared" ref="U27" si="15">+B27</f>
        <v xml:space="preserve">DIRECCIÓN EJECUTIVA DE ADMINISTRACIÓN </v>
      </c>
      <c r="V27" s="7" t="s">
        <v>17</v>
      </c>
      <c r="W27" s="7" t="s">
        <v>17</v>
      </c>
    </row>
    <row r="28" spans="2:23" ht="60" x14ac:dyDescent="0.25">
      <c r="B28" s="6" t="s">
        <v>7</v>
      </c>
      <c r="C28" s="17" t="s">
        <v>11</v>
      </c>
      <c r="D28" s="7" t="s">
        <v>17</v>
      </c>
      <c r="E28" s="7" t="s">
        <v>17</v>
      </c>
      <c r="F28" s="2"/>
      <c r="G28" s="2"/>
      <c r="H28" s="8" t="s">
        <v>26</v>
      </c>
      <c r="I28" s="9" t="s">
        <v>17</v>
      </c>
      <c r="J28" s="10">
        <v>2943</v>
      </c>
      <c r="K28" s="11">
        <v>42024</v>
      </c>
      <c r="L28" s="12" t="s">
        <v>33</v>
      </c>
      <c r="M28" s="11">
        <f t="shared" si="0"/>
        <v>42024</v>
      </c>
      <c r="N28" s="6" t="s">
        <v>10</v>
      </c>
      <c r="O28" s="6" t="str">
        <f t="shared" si="1"/>
        <v xml:space="preserve">COMISIÓN FEDERAL DE ELECTRICIDAD </v>
      </c>
      <c r="P28" s="10">
        <f t="shared" si="2"/>
        <v>2943</v>
      </c>
      <c r="Q28" s="10" t="s">
        <v>17</v>
      </c>
      <c r="R28" s="10" t="s">
        <v>17</v>
      </c>
      <c r="S28" s="10" t="s">
        <v>17</v>
      </c>
      <c r="T28" s="10" t="s">
        <v>17</v>
      </c>
      <c r="U28" s="6" t="str">
        <f t="shared" si="3"/>
        <v xml:space="preserve">DIRECCIÓN EJECUTIVA DE ADMINISTRACIÓN </v>
      </c>
      <c r="V28" s="7" t="s">
        <v>17</v>
      </c>
      <c r="W28" s="7" t="s">
        <v>17</v>
      </c>
    </row>
    <row r="29" spans="2:23" ht="60" x14ac:dyDescent="0.25">
      <c r="B29" s="6" t="s">
        <v>7</v>
      </c>
      <c r="C29" s="17" t="s">
        <v>54</v>
      </c>
      <c r="D29" s="7" t="s">
        <v>17</v>
      </c>
      <c r="E29" s="7" t="s">
        <v>17</v>
      </c>
      <c r="F29" s="2"/>
      <c r="G29" s="2"/>
      <c r="H29" s="8" t="s">
        <v>26</v>
      </c>
      <c r="I29" s="9" t="s">
        <v>17</v>
      </c>
      <c r="J29" s="10">
        <v>6557.72</v>
      </c>
      <c r="K29" s="11">
        <v>42024</v>
      </c>
      <c r="L29" s="12" t="s">
        <v>55</v>
      </c>
      <c r="M29" s="11">
        <f t="shared" si="0"/>
        <v>42024</v>
      </c>
      <c r="N29" s="6" t="s">
        <v>10</v>
      </c>
      <c r="O29" s="6" t="str">
        <f t="shared" si="1"/>
        <v xml:space="preserve">COMUNICACIONES NEXTEL DE MÉXICO, S.A. DE C.V. </v>
      </c>
      <c r="P29" s="10">
        <f t="shared" si="2"/>
        <v>6557.72</v>
      </c>
      <c r="Q29" s="10" t="s">
        <v>17</v>
      </c>
      <c r="R29" s="10" t="s">
        <v>17</v>
      </c>
      <c r="S29" s="10" t="s">
        <v>17</v>
      </c>
      <c r="T29" s="10" t="s">
        <v>17</v>
      </c>
      <c r="U29" s="6" t="str">
        <f t="shared" si="3"/>
        <v xml:space="preserve">DIRECCIÓN EJECUTIVA DE ADMINISTRACIÓN </v>
      </c>
      <c r="V29" s="7" t="s">
        <v>17</v>
      </c>
      <c r="W29" s="7" t="s">
        <v>17</v>
      </c>
    </row>
    <row r="30" spans="2:23" ht="60" x14ac:dyDescent="0.25">
      <c r="B30" s="6" t="s">
        <v>7</v>
      </c>
      <c r="C30" s="17" t="s">
        <v>54</v>
      </c>
      <c r="D30" s="7" t="s">
        <v>17</v>
      </c>
      <c r="E30" s="7" t="s">
        <v>17</v>
      </c>
      <c r="F30" s="2"/>
      <c r="G30" s="2"/>
      <c r="H30" s="8" t="s">
        <v>26</v>
      </c>
      <c r="I30" s="9" t="s">
        <v>17</v>
      </c>
      <c r="J30" s="10">
        <v>901.08</v>
      </c>
      <c r="K30" s="11">
        <v>42024</v>
      </c>
      <c r="L30" s="12" t="s">
        <v>55</v>
      </c>
      <c r="M30" s="11">
        <f t="shared" ref="M30" si="16">+K30</f>
        <v>42024</v>
      </c>
      <c r="N30" s="6" t="s">
        <v>10</v>
      </c>
      <c r="O30" s="6" t="str">
        <f t="shared" ref="O30" si="17">+C30</f>
        <v xml:space="preserve">COMUNICACIONES NEXTEL DE MÉXICO, S.A. DE C.V. </v>
      </c>
      <c r="P30" s="10">
        <f t="shared" ref="P30" si="18">+J30</f>
        <v>901.08</v>
      </c>
      <c r="Q30" s="10" t="s">
        <v>17</v>
      </c>
      <c r="R30" s="10" t="s">
        <v>17</v>
      </c>
      <c r="S30" s="10" t="s">
        <v>17</v>
      </c>
      <c r="T30" s="10" t="s">
        <v>17</v>
      </c>
      <c r="U30" s="6" t="str">
        <f t="shared" ref="U30" si="19">+B30</f>
        <v xml:space="preserve">DIRECCIÓN EJECUTIVA DE ADMINISTRACIÓN </v>
      </c>
      <c r="V30" s="7" t="s">
        <v>17</v>
      </c>
      <c r="W30" s="7" t="s">
        <v>17</v>
      </c>
    </row>
    <row r="31" spans="2:23" ht="60" x14ac:dyDescent="0.25">
      <c r="B31" s="6" t="s">
        <v>7</v>
      </c>
      <c r="C31" s="17" t="s">
        <v>38</v>
      </c>
      <c r="D31" s="7" t="s">
        <v>17</v>
      </c>
      <c r="E31" s="7" t="s">
        <v>17</v>
      </c>
      <c r="F31" s="2"/>
      <c r="G31" s="2"/>
      <c r="H31" s="8" t="s">
        <v>26</v>
      </c>
      <c r="I31" s="9" t="s">
        <v>17</v>
      </c>
      <c r="J31" s="10">
        <v>6642.5</v>
      </c>
      <c r="K31" s="11">
        <v>42024</v>
      </c>
      <c r="L31" s="12" t="s">
        <v>47</v>
      </c>
      <c r="M31" s="11">
        <f t="shared" ref="M31" si="20">+K31</f>
        <v>42024</v>
      </c>
      <c r="N31" s="6" t="s">
        <v>10</v>
      </c>
      <c r="O31" s="6" t="str">
        <f t="shared" ref="O31" si="21">+C31</f>
        <v xml:space="preserve">EUROMEX INTERNACIONAL, S.A. DE C.V. </v>
      </c>
      <c r="P31" s="10">
        <f t="shared" ref="P31" si="22">+J31</f>
        <v>6642.5</v>
      </c>
      <c r="Q31" s="10" t="s">
        <v>17</v>
      </c>
      <c r="R31" s="10" t="s">
        <v>17</v>
      </c>
      <c r="S31" s="10" t="s">
        <v>17</v>
      </c>
      <c r="T31" s="10" t="s">
        <v>17</v>
      </c>
      <c r="U31" s="6" t="str">
        <f t="shared" ref="U31" si="23">+B31</f>
        <v xml:space="preserve">DIRECCIÓN EJECUTIVA DE ADMINISTRACIÓN </v>
      </c>
      <c r="V31" s="7" t="s">
        <v>17</v>
      </c>
      <c r="W31" s="7" t="s">
        <v>17</v>
      </c>
    </row>
    <row r="32" spans="2:23" ht="60" x14ac:dyDescent="0.25">
      <c r="B32" s="6" t="s">
        <v>56</v>
      </c>
      <c r="C32" s="17" t="s">
        <v>57</v>
      </c>
      <c r="D32" s="7" t="s">
        <v>17</v>
      </c>
      <c r="E32" s="7" t="s">
        <v>17</v>
      </c>
      <c r="F32" s="2"/>
      <c r="G32" s="2"/>
      <c r="H32" s="8" t="s">
        <v>26</v>
      </c>
      <c r="I32" s="9" t="s">
        <v>17</v>
      </c>
      <c r="J32" s="10">
        <v>1740</v>
      </c>
      <c r="K32" s="11">
        <v>42026</v>
      </c>
      <c r="L32" s="12" t="s">
        <v>29</v>
      </c>
      <c r="M32" s="11">
        <f t="shared" si="0"/>
        <v>42026</v>
      </c>
      <c r="N32" s="6" t="s">
        <v>10</v>
      </c>
      <c r="O32" s="6" t="str">
        <f t="shared" si="1"/>
        <v xml:space="preserve">BRISA ALEJANDRA CEPEDA LÓPEZ </v>
      </c>
      <c r="P32" s="10">
        <f t="shared" si="2"/>
        <v>1740</v>
      </c>
      <c r="Q32" s="10" t="s">
        <v>17</v>
      </c>
      <c r="R32" s="10" t="s">
        <v>17</v>
      </c>
      <c r="S32" s="10" t="s">
        <v>17</v>
      </c>
      <c r="T32" s="10" t="s">
        <v>17</v>
      </c>
      <c r="U32" s="6" t="str">
        <f t="shared" si="3"/>
        <v xml:space="preserve">DEPARATAMENTO DE COMUNICACIÓN SOCIAL </v>
      </c>
      <c r="V32" s="7" t="s">
        <v>17</v>
      </c>
      <c r="W32" s="7" t="s">
        <v>17</v>
      </c>
    </row>
    <row r="33" spans="2:23" ht="60" x14ac:dyDescent="0.25">
      <c r="B33" s="6" t="s">
        <v>12</v>
      </c>
      <c r="C33" s="17" t="s">
        <v>58</v>
      </c>
      <c r="D33" s="7" t="s">
        <v>17</v>
      </c>
      <c r="E33" s="7" t="s">
        <v>17</v>
      </c>
      <c r="F33" s="2"/>
      <c r="G33" s="2"/>
      <c r="H33" s="8" t="s">
        <v>26</v>
      </c>
      <c r="I33" s="9" t="s">
        <v>17</v>
      </c>
      <c r="J33" s="10">
        <v>4419.6000000000004</v>
      </c>
      <c r="K33" s="11">
        <v>42026</v>
      </c>
      <c r="L33" s="12" t="s">
        <v>29</v>
      </c>
      <c r="M33" s="11">
        <f t="shared" si="0"/>
        <v>42026</v>
      </c>
      <c r="N33" s="6" t="s">
        <v>10</v>
      </c>
      <c r="O33" s="6" t="str">
        <f t="shared" si="1"/>
        <v xml:space="preserve">JESÚS MARIO DÁVILA REYNA </v>
      </c>
      <c r="P33" s="10">
        <f t="shared" si="2"/>
        <v>4419.6000000000004</v>
      </c>
      <c r="Q33" s="10" t="s">
        <v>17</v>
      </c>
      <c r="R33" s="10" t="s">
        <v>17</v>
      </c>
      <c r="S33" s="10" t="s">
        <v>17</v>
      </c>
      <c r="T33" s="10" t="s">
        <v>17</v>
      </c>
      <c r="U33" s="6" t="str">
        <f t="shared" si="3"/>
        <v xml:space="preserve">DEPARTAMENTO DE COMUNICACIÓN SOCIAL </v>
      </c>
      <c r="V33" s="7" t="s">
        <v>17</v>
      </c>
      <c r="W33" s="7" t="s">
        <v>17</v>
      </c>
    </row>
    <row r="34" spans="2:23" ht="60" x14ac:dyDescent="0.25">
      <c r="B34" s="6" t="s">
        <v>13</v>
      </c>
      <c r="C34" s="17" t="s">
        <v>59</v>
      </c>
      <c r="D34" s="7" t="s">
        <v>17</v>
      </c>
      <c r="E34" s="7" t="s">
        <v>17</v>
      </c>
      <c r="F34" s="2"/>
      <c r="G34" s="2"/>
      <c r="H34" s="8" t="s">
        <v>26</v>
      </c>
      <c r="I34" s="9" t="s">
        <v>17</v>
      </c>
      <c r="J34" s="10">
        <v>68900</v>
      </c>
      <c r="K34" s="11">
        <v>42035</v>
      </c>
      <c r="L34" s="12" t="s">
        <v>60</v>
      </c>
      <c r="M34" s="11">
        <v>42005</v>
      </c>
      <c r="N34" s="6" t="s">
        <v>10</v>
      </c>
      <c r="O34" s="6" t="str">
        <f t="shared" si="1"/>
        <v xml:space="preserve">LUIS EFREN RIOS VEGA </v>
      </c>
      <c r="P34" s="10">
        <f t="shared" si="2"/>
        <v>68900</v>
      </c>
      <c r="Q34" s="10" t="s">
        <v>17</v>
      </c>
      <c r="R34" s="10" t="s">
        <v>17</v>
      </c>
      <c r="S34" s="10" t="s">
        <v>17</v>
      </c>
      <c r="T34" s="10" t="s">
        <v>17</v>
      </c>
      <c r="U34" s="6" t="str">
        <f t="shared" si="3"/>
        <v xml:space="preserve">SECRETARIA EJECUTIVA </v>
      </c>
      <c r="V34" s="7" t="s">
        <v>17</v>
      </c>
      <c r="W34" s="7" t="s">
        <v>17</v>
      </c>
    </row>
    <row r="35" spans="2:23" ht="60" x14ac:dyDescent="0.25">
      <c r="B35" s="6" t="s">
        <v>36</v>
      </c>
      <c r="C35" s="17" t="s">
        <v>61</v>
      </c>
      <c r="D35" s="7" t="s">
        <v>17</v>
      </c>
      <c r="E35" s="7" t="s">
        <v>17</v>
      </c>
      <c r="F35" s="2"/>
      <c r="G35" s="2"/>
      <c r="H35" s="8" t="s">
        <v>26</v>
      </c>
      <c r="I35" s="9" t="s">
        <v>17</v>
      </c>
      <c r="J35" s="10">
        <v>10670.84</v>
      </c>
      <c r="K35" s="11">
        <v>42035</v>
      </c>
      <c r="L35" s="12" t="s">
        <v>62</v>
      </c>
      <c r="M35" s="11">
        <v>42005</v>
      </c>
      <c r="N35" s="6" t="s">
        <v>10</v>
      </c>
      <c r="O35" s="6" t="str">
        <f t="shared" si="1"/>
        <v xml:space="preserve">SPECTRO NETWORKS TELECOMUNICACIONES, S. DE R.L. DE C.V. </v>
      </c>
      <c r="P35" s="10">
        <f t="shared" si="2"/>
        <v>10670.84</v>
      </c>
      <c r="Q35" s="10" t="s">
        <v>17</v>
      </c>
      <c r="R35" s="10" t="s">
        <v>17</v>
      </c>
      <c r="S35" s="10" t="s">
        <v>17</v>
      </c>
      <c r="T35" s="10" t="s">
        <v>17</v>
      </c>
      <c r="U35" s="6" t="str">
        <f t="shared" si="3"/>
        <v xml:space="preserve">DEPARTAMENTO DE SISTEMAS </v>
      </c>
      <c r="V35" s="7" t="s">
        <v>17</v>
      </c>
      <c r="W35" s="7" t="s">
        <v>17</v>
      </c>
    </row>
    <row r="36" spans="2:23" ht="60" x14ac:dyDescent="0.25">
      <c r="B36" s="6" t="s">
        <v>13</v>
      </c>
      <c r="C36" s="17" t="s">
        <v>35</v>
      </c>
      <c r="D36" s="7" t="s">
        <v>17</v>
      </c>
      <c r="E36" s="7" t="s">
        <v>17</v>
      </c>
      <c r="F36" s="2"/>
      <c r="G36" s="2"/>
      <c r="H36" s="8" t="s">
        <v>26</v>
      </c>
      <c r="I36" s="9" t="s">
        <v>17</v>
      </c>
      <c r="J36" s="10">
        <v>3480</v>
      </c>
      <c r="K36" s="11">
        <v>42027</v>
      </c>
      <c r="L36" s="12" t="s">
        <v>63</v>
      </c>
      <c r="M36" s="11">
        <f t="shared" si="0"/>
        <v>42027</v>
      </c>
      <c r="N36" s="6" t="s">
        <v>10</v>
      </c>
      <c r="O36" s="6" t="str">
        <f t="shared" si="1"/>
        <v xml:space="preserve">GRAPHICTEX DE MÉXICO, S.A. DE C.V. </v>
      </c>
      <c r="P36" s="10">
        <f t="shared" si="2"/>
        <v>3480</v>
      </c>
      <c r="Q36" s="10" t="s">
        <v>17</v>
      </c>
      <c r="R36" s="10" t="s">
        <v>17</v>
      </c>
      <c r="S36" s="10" t="s">
        <v>17</v>
      </c>
      <c r="T36" s="10" t="s">
        <v>17</v>
      </c>
      <c r="U36" s="6" t="str">
        <f t="shared" si="3"/>
        <v xml:space="preserve">SECRETARIA EJECUTIVA </v>
      </c>
      <c r="V36" s="7" t="s">
        <v>17</v>
      </c>
      <c r="W36" s="7" t="s">
        <v>17</v>
      </c>
    </row>
    <row r="37" spans="2:23" ht="60" x14ac:dyDescent="0.25">
      <c r="B37" s="6" t="s">
        <v>7</v>
      </c>
      <c r="C37" s="17" t="s">
        <v>8</v>
      </c>
      <c r="D37" s="7" t="s">
        <v>17</v>
      </c>
      <c r="E37" s="7" t="s">
        <v>17</v>
      </c>
      <c r="F37" s="2"/>
      <c r="G37" s="2"/>
      <c r="H37" s="8" t="s">
        <v>26</v>
      </c>
      <c r="I37" s="9" t="s">
        <v>17</v>
      </c>
      <c r="J37" s="10">
        <v>800</v>
      </c>
      <c r="K37" s="11">
        <v>42012</v>
      </c>
      <c r="L37" s="12" t="s">
        <v>31</v>
      </c>
      <c r="M37" s="11">
        <f t="shared" ref="M37" si="24">+K37</f>
        <v>42012</v>
      </c>
      <c r="N37" s="6" t="s">
        <v>10</v>
      </c>
      <c r="O37" s="6" t="str">
        <f t="shared" ref="O37" si="25">+C37</f>
        <v xml:space="preserve">SERVICIOS GASOLINEROS DE MÉXICO, S.A. DE C.V </v>
      </c>
      <c r="P37" s="10">
        <f t="shared" ref="P37" si="26">+J37</f>
        <v>800</v>
      </c>
      <c r="Q37" s="10" t="s">
        <v>17</v>
      </c>
      <c r="R37" s="10" t="s">
        <v>17</v>
      </c>
      <c r="S37" s="10" t="s">
        <v>17</v>
      </c>
      <c r="T37" s="10" t="s">
        <v>17</v>
      </c>
      <c r="U37" s="6" t="str">
        <f t="shared" ref="U37" si="27">+B37</f>
        <v xml:space="preserve">DIRECCIÓN EJECUTIVA DE ADMINISTRACIÓN </v>
      </c>
      <c r="V37" s="7" t="s">
        <v>17</v>
      </c>
      <c r="W37" s="7" t="s">
        <v>17</v>
      </c>
    </row>
    <row r="38" spans="2:23" ht="60" x14ac:dyDescent="0.25">
      <c r="B38" s="6" t="s">
        <v>7</v>
      </c>
      <c r="C38" s="17" t="s">
        <v>8</v>
      </c>
      <c r="D38" s="7" t="s">
        <v>17</v>
      </c>
      <c r="E38" s="7" t="s">
        <v>17</v>
      </c>
      <c r="F38" s="2"/>
      <c r="G38" s="2"/>
      <c r="H38" s="8" t="s">
        <v>26</v>
      </c>
      <c r="I38" s="9" t="s">
        <v>17</v>
      </c>
      <c r="J38" s="10">
        <v>64</v>
      </c>
      <c r="K38" s="11">
        <v>42012</v>
      </c>
      <c r="L38" s="12" t="s">
        <v>31</v>
      </c>
      <c r="M38" s="11">
        <f t="shared" ref="M38" si="28">+K38</f>
        <v>42012</v>
      </c>
      <c r="N38" s="6" t="s">
        <v>10</v>
      </c>
      <c r="O38" s="6" t="str">
        <f t="shared" ref="O38" si="29">+C38</f>
        <v xml:space="preserve">SERVICIOS GASOLINEROS DE MÉXICO, S.A. DE C.V </v>
      </c>
      <c r="P38" s="10">
        <f t="shared" ref="P38" si="30">+J38</f>
        <v>64</v>
      </c>
      <c r="Q38" s="10" t="s">
        <v>17</v>
      </c>
      <c r="R38" s="10" t="s">
        <v>17</v>
      </c>
      <c r="S38" s="10" t="s">
        <v>17</v>
      </c>
      <c r="T38" s="10" t="s">
        <v>17</v>
      </c>
      <c r="U38" s="6" t="str">
        <f t="shared" ref="U38" si="31">+B38</f>
        <v xml:space="preserve">DIRECCIÓN EJECUTIVA DE ADMINISTRACIÓN </v>
      </c>
      <c r="V38" s="7" t="s">
        <v>17</v>
      </c>
      <c r="W38" s="7" t="s">
        <v>17</v>
      </c>
    </row>
    <row r="39" spans="2:23" ht="60" x14ac:dyDescent="0.25">
      <c r="B39" s="6" t="s">
        <v>7</v>
      </c>
      <c r="C39" s="17" t="s">
        <v>8</v>
      </c>
      <c r="D39" s="7" t="s">
        <v>17</v>
      </c>
      <c r="E39" s="7" t="s">
        <v>17</v>
      </c>
      <c r="F39" s="2"/>
      <c r="G39" s="2"/>
      <c r="H39" s="8" t="s">
        <v>26</v>
      </c>
      <c r="I39" s="9" t="s">
        <v>17</v>
      </c>
      <c r="J39" s="10">
        <v>2795.39</v>
      </c>
      <c r="K39" s="11">
        <v>42012</v>
      </c>
      <c r="L39" s="12" t="s">
        <v>31</v>
      </c>
      <c r="M39" s="11">
        <f t="shared" ref="M39" si="32">+K39</f>
        <v>42012</v>
      </c>
      <c r="N39" s="6" t="s">
        <v>10</v>
      </c>
      <c r="O39" s="6" t="str">
        <f t="shared" ref="O39" si="33">+C39</f>
        <v xml:space="preserve">SERVICIOS GASOLINEROS DE MÉXICO, S.A. DE C.V </v>
      </c>
      <c r="P39" s="10">
        <f t="shared" ref="P39" si="34">+J39</f>
        <v>2795.39</v>
      </c>
      <c r="Q39" s="10" t="s">
        <v>17</v>
      </c>
      <c r="R39" s="10" t="s">
        <v>17</v>
      </c>
      <c r="S39" s="10" t="s">
        <v>17</v>
      </c>
      <c r="T39" s="10" t="s">
        <v>17</v>
      </c>
      <c r="U39" s="6" t="str">
        <f t="shared" ref="U39" si="35">+B39</f>
        <v xml:space="preserve">DIRECCIÓN EJECUTIVA DE ADMINISTRACIÓN </v>
      </c>
      <c r="V39" s="7" t="s">
        <v>17</v>
      </c>
      <c r="W39" s="7" t="s">
        <v>17</v>
      </c>
    </row>
    <row r="40" spans="2:23" ht="60" x14ac:dyDescent="0.25">
      <c r="B40" s="6" t="s">
        <v>7</v>
      </c>
      <c r="C40" s="17" t="s">
        <v>8</v>
      </c>
      <c r="D40" s="7" t="s">
        <v>17</v>
      </c>
      <c r="E40" s="7" t="s">
        <v>17</v>
      </c>
      <c r="F40" s="2"/>
      <c r="G40" s="2"/>
      <c r="H40" s="8" t="s">
        <v>26</v>
      </c>
      <c r="I40" s="9" t="s">
        <v>17</v>
      </c>
      <c r="J40" s="10">
        <v>2010.09</v>
      </c>
      <c r="K40" s="11">
        <v>42012</v>
      </c>
      <c r="L40" s="12" t="s">
        <v>31</v>
      </c>
      <c r="M40" s="11">
        <f t="shared" ref="M40" si="36">+K40</f>
        <v>42012</v>
      </c>
      <c r="N40" s="6" t="s">
        <v>10</v>
      </c>
      <c r="O40" s="6" t="str">
        <f t="shared" ref="O40" si="37">+C40</f>
        <v xml:space="preserve">SERVICIOS GASOLINEROS DE MÉXICO, S.A. DE C.V </v>
      </c>
      <c r="P40" s="10">
        <f t="shared" ref="P40" si="38">+J40</f>
        <v>2010.09</v>
      </c>
      <c r="Q40" s="10" t="s">
        <v>17</v>
      </c>
      <c r="R40" s="10" t="s">
        <v>17</v>
      </c>
      <c r="S40" s="10" t="s">
        <v>17</v>
      </c>
      <c r="T40" s="10" t="s">
        <v>17</v>
      </c>
      <c r="U40" s="6" t="str">
        <f t="shared" ref="U40" si="39">+B40</f>
        <v xml:space="preserve">DIRECCIÓN EJECUTIVA DE ADMINISTRACIÓN </v>
      </c>
      <c r="V40" s="7" t="s">
        <v>17</v>
      </c>
      <c r="W40" s="7" t="s">
        <v>17</v>
      </c>
    </row>
    <row r="41" spans="2:23" ht="60" x14ac:dyDescent="0.25">
      <c r="B41" s="6" t="s">
        <v>7</v>
      </c>
      <c r="C41" s="17" t="s">
        <v>8</v>
      </c>
      <c r="D41" s="7" t="s">
        <v>17</v>
      </c>
      <c r="E41" s="7" t="s">
        <v>17</v>
      </c>
      <c r="F41" s="2"/>
      <c r="G41" s="2"/>
      <c r="H41" s="8" t="s">
        <v>26</v>
      </c>
      <c r="I41" s="9" t="s">
        <v>17</v>
      </c>
      <c r="J41" s="10">
        <v>1940.6</v>
      </c>
      <c r="K41" s="11">
        <v>42012</v>
      </c>
      <c r="L41" s="12" t="s">
        <v>31</v>
      </c>
      <c r="M41" s="11">
        <f t="shared" ref="M41" si="40">+K41</f>
        <v>42012</v>
      </c>
      <c r="N41" s="6" t="s">
        <v>10</v>
      </c>
      <c r="O41" s="6" t="str">
        <f t="shared" ref="O41" si="41">+C41</f>
        <v xml:space="preserve">SERVICIOS GASOLINEROS DE MÉXICO, S.A. DE C.V </v>
      </c>
      <c r="P41" s="10">
        <f t="shared" ref="P41" si="42">+J41</f>
        <v>1940.6</v>
      </c>
      <c r="Q41" s="10" t="s">
        <v>17</v>
      </c>
      <c r="R41" s="10" t="s">
        <v>17</v>
      </c>
      <c r="S41" s="10" t="s">
        <v>17</v>
      </c>
      <c r="T41" s="10" t="s">
        <v>17</v>
      </c>
      <c r="U41" s="6" t="str">
        <f t="shared" ref="U41" si="43">+B41</f>
        <v xml:space="preserve">DIRECCIÓN EJECUTIVA DE ADMINISTRACIÓN </v>
      </c>
      <c r="V41" s="7" t="s">
        <v>17</v>
      </c>
      <c r="W41" s="7" t="s">
        <v>17</v>
      </c>
    </row>
    <row r="42" spans="2:23" ht="60" x14ac:dyDescent="0.25">
      <c r="B42" s="6" t="s">
        <v>7</v>
      </c>
      <c r="C42" s="17" t="s">
        <v>8</v>
      </c>
      <c r="D42" s="7" t="s">
        <v>17</v>
      </c>
      <c r="E42" s="7" t="s">
        <v>17</v>
      </c>
      <c r="F42" s="2"/>
      <c r="G42" s="2"/>
      <c r="H42" s="8" t="s">
        <v>26</v>
      </c>
      <c r="I42" s="9" t="s">
        <v>17</v>
      </c>
      <c r="J42" s="10">
        <v>1150.01</v>
      </c>
      <c r="K42" s="11">
        <v>42012</v>
      </c>
      <c r="L42" s="12" t="s">
        <v>31</v>
      </c>
      <c r="M42" s="11">
        <f t="shared" ref="M42" si="44">+K42</f>
        <v>42012</v>
      </c>
      <c r="N42" s="6" t="s">
        <v>10</v>
      </c>
      <c r="O42" s="6" t="str">
        <f t="shared" ref="O42" si="45">+C42</f>
        <v xml:space="preserve">SERVICIOS GASOLINEROS DE MÉXICO, S.A. DE C.V </v>
      </c>
      <c r="P42" s="10">
        <f t="shared" ref="P42" si="46">+J42</f>
        <v>1150.01</v>
      </c>
      <c r="Q42" s="10" t="s">
        <v>17</v>
      </c>
      <c r="R42" s="10" t="s">
        <v>17</v>
      </c>
      <c r="S42" s="10" t="s">
        <v>17</v>
      </c>
      <c r="T42" s="10" t="s">
        <v>17</v>
      </c>
      <c r="U42" s="6" t="str">
        <f t="shared" ref="U42" si="47">+B42</f>
        <v xml:space="preserve">DIRECCIÓN EJECUTIVA DE ADMINISTRACIÓN </v>
      </c>
      <c r="V42" s="7" t="s">
        <v>17</v>
      </c>
      <c r="W42" s="7" t="s">
        <v>17</v>
      </c>
    </row>
    <row r="43" spans="2:23" ht="60" x14ac:dyDescent="0.25">
      <c r="B43" s="6" t="s">
        <v>7</v>
      </c>
      <c r="C43" s="17" t="s">
        <v>8</v>
      </c>
      <c r="D43" s="7" t="s">
        <v>17</v>
      </c>
      <c r="E43" s="7" t="s">
        <v>17</v>
      </c>
      <c r="F43" s="2"/>
      <c r="G43" s="2"/>
      <c r="H43" s="8" t="s">
        <v>26</v>
      </c>
      <c r="I43" s="9" t="s">
        <v>17</v>
      </c>
      <c r="J43" s="10">
        <v>1100.01</v>
      </c>
      <c r="K43" s="11">
        <v>42027</v>
      </c>
      <c r="L43" s="12" t="s">
        <v>31</v>
      </c>
      <c r="M43" s="11">
        <f t="shared" ref="M43" si="48">+K43</f>
        <v>42027</v>
      </c>
      <c r="N43" s="6" t="s">
        <v>10</v>
      </c>
      <c r="O43" s="6" t="str">
        <f t="shared" ref="O43" si="49">+C43</f>
        <v xml:space="preserve">SERVICIOS GASOLINEROS DE MÉXICO, S.A. DE C.V </v>
      </c>
      <c r="P43" s="10">
        <f t="shared" ref="P43" si="50">+J43</f>
        <v>1100.01</v>
      </c>
      <c r="Q43" s="10" t="s">
        <v>17</v>
      </c>
      <c r="R43" s="10" t="s">
        <v>17</v>
      </c>
      <c r="S43" s="10" t="s">
        <v>17</v>
      </c>
      <c r="T43" s="10" t="s">
        <v>17</v>
      </c>
      <c r="U43" s="6" t="str">
        <f t="shared" ref="U43" si="51">+B43</f>
        <v xml:space="preserve">DIRECCIÓN EJECUTIVA DE ADMINISTRACIÓN </v>
      </c>
      <c r="V43" s="7" t="s">
        <v>17</v>
      </c>
      <c r="W43" s="7" t="s">
        <v>17</v>
      </c>
    </row>
    <row r="44" spans="2:23" ht="60" x14ac:dyDescent="0.25">
      <c r="B44" s="6" t="s">
        <v>7</v>
      </c>
      <c r="C44" s="17" t="s">
        <v>8</v>
      </c>
      <c r="D44" s="7" t="s">
        <v>17</v>
      </c>
      <c r="E44" s="7" t="s">
        <v>17</v>
      </c>
      <c r="F44" s="2"/>
      <c r="G44" s="2"/>
      <c r="H44" s="8" t="s">
        <v>26</v>
      </c>
      <c r="I44" s="9" t="s">
        <v>17</v>
      </c>
      <c r="J44" s="10">
        <v>2204.2800000000002</v>
      </c>
      <c r="K44" s="11">
        <v>42027</v>
      </c>
      <c r="L44" s="12" t="s">
        <v>31</v>
      </c>
      <c r="M44" s="11">
        <f t="shared" ref="M44" si="52">+K44</f>
        <v>42027</v>
      </c>
      <c r="N44" s="6" t="s">
        <v>10</v>
      </c>
      <c r="O44" s="6" t="str">
        <f t="shared" ref="O44" si="53">+C44</f>
        <v xml:space="preserve">SERVICIOS GASOLINEROS DE MÉXICO, S.A. DE C.V </v>
      </c>
      <c r="P44" s="10">
        <f t="shared" ref="P44" si="54">+J44</f>
        <v>2204.2800000000002</v>
      </c>
      <c r="Q44" s="10" t="s">
        <v>17</v>
      </c>
      <c r="R44" s="10" t="s">
        <v>17</v>
      </c>
      <c r="S44" s="10" t="s">
        <v>17</v>
      </c>
      <c r="T44" s="10" t="s">
        <v>17</v>
      </c>
      <c r="U44" s="6" t="str">
        <f t="shared" ref="U44" si="55">+B44</f>
        <v xml:space="preserve">DIRECCIÓN EJECUTIVA DE ADMINISTRACIÓN </v>
      </c>
      <c r="V44" s="7" t="s">
        <v>17</v>
      </c>
      <c r="W44" s="7" t="s">
        <v>17</v>
      </c>
    </row>
    <row r="45" spans="2:23" ht="60" x14ac:dyDescent="0.25">
      <c r="B45" s="6" t="s">
        <v>7</v>
      </c>
      <c r="C45" s="17" t="s">
        <v>8</v>
      </c>
      <c r="D45" s="7" t="s">
        <v>17</v>
      </c>
      <c r="E45" s="7" t="s">
        <v>17</v>
      </c>
      <c r="F45" s="2"/>
      <c r="G45" s="2"/>
      <c r="H45" s="8" t="s">
        <v>26</v>
      </c>
      <c r="I45" s="9" t="s">
        <v>17</v>
      </c>
      <c r="J45" s="10">
        <v>1000</v>
      </c>
      <c r="K45" s="11">
        <v>42027</v>
      </c>
      <c r="L45" s="12" t="s">
        <v>31</v>
      </c>
      <c r="M45" s="11">
        <f t="shared" ref="M45:M46" si="56">+K45</f>
        <v>42027</v>
      </c>
      <c r="N45" s="6" t="s">
        <v>10</v>
      </c>
      <c r="O45" s="6" t="str">
        <f t="shared" ref="O45:O46" si="57">+C45</f>
        <v xml:space="preserve">SERVICIOS GASOLINEROS DE MÉXICO, S.A. DE C.V </v>
      </c>
      <c r="P45" s="10">
        <f t="shared" ref="P45:P46" si="58">+J45</f>
        <v>1000</v>
      </c>
      <c r="Q45" s="10" t="s">
        <v>17</v>
      </c>
      <c r="R45" s="10" t="s">
        <v>17</v>
      </c>
      <c r="S45" s="10" t="s">
        <v>17</v>
      </c>
      <c r="T45" s="10" t="s">
        <v>17</v>
      </c>
      <c r="U45" s="6" t="str">
        <f t="shared" ref="U45:U46" si="59">+B45</f>
        <v xml:space="preserve">DIRECCIÓN EJECUTIVA DE ADMINISTRACIÓN </v>
      </c>
      <c r="V45" s="7" t="s">
        <v>17</v>
      </c>
      <c r="W45" s="7" t="s">
        <v>17</v>
      </c>
    </row>
    <row r="46" spans="2:23" ht="60" x14ac:dyDescent="0.25">
      <c r="B46" s="6" t="s">
        <v>13</v>
      </c>
      <c r="C46" s="17" t="s">
        <v>64</v>
      </c>
      <c r="D46" s="7" t="s">
        <v>17</v>
      </c>
      <c r="E46" s="7" t="s">
        <v>17</v>
      </c>
      <c r="F46" s="2"/>
      <c r="G46" s="2"/>
      <c r="H46" s="8" t="s">
        <v>26</v>
      </c>
      <c r="I46" s="9" t="s">
        <v>17</v>
      </c>
      <c r="J46" s="10">
        <v>30000</v>
      </c>
      <c r="K46" s="11">
        <v>42027</v>
      </c>
      <c r="L46" s="12" t="s">
        <v>65</v>
      </c>
      <c r="M46" s="11">
        <f t="shared" si="56"/>
        <v>42027</v>
      </c>
      <c r="N46" s="6" t="s">
        <v>10</v>
      </c>
      <c r="O46" s="6" t="str">
        <f t="shared" si="57"/>
        <v xml:space="preserve">RAÚL RIVERA SOLIS </v>
      </c>
      <c r="P46" s="10">
        <f t="shared" si="58"/>
        <v>30000</v>
      </c>
      <c r="Q46" s="10" t="s">
        <v>66</v>
      </c>
      <c r="R46" s="10">
        <v>31980</v>
      </c>
      <c r="S46" s="10" t="s">
        <v>67</v>
      </c>
      <c r="T46" s="10">
        <f>28595+3788.19</f>
        <v>32383.19</v>
      </c>
      <c r="U46" s="6" t="str">
        <f t="shared" si="59"/>
        <v xml:space="preserve">SECRETARIA EJECUTIVA </v>
      </c>
      <c r="V46" s="7" t="s">
        <v>17</v>
      </c>
      <c r="W46" s="7" t="s">
        <v>17</v>
      </c>
    </row>
  </sheetData>
  <autoFilter ref="B8:W46"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3" showButton="0"/>
  </autoFilter>
  <mergeCells count="12">
    <mergeCell ref="B2:W6"/>
    <mergeCell ref="C8:C9"/>
    <mergeCell ref="B8:B9"/>
    <mergeCell ref="U8:U9"/>
    <mergeCell ref="D8:D9"/>
    <mergeCell ref="E8:E9"/>
    <mergeCell ref="F8:H8"/>
    <mergeCell ref="V8:V9"/>
    <mergeCell ref="W8:W9"/>
    <mergeCell ref="I8:M8"/>
    <mergeCell ref="N8:N9"/>
    <mergeCell ref="O8:T8"/>
  </mergeCells>
  <printOptions horizontalCentered="1" verticalCentered="1"/>
  <pageMargins left="0" right="0" top="0" bottom="0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IEPCC</cp:lastModifiedBy>
  <cp:lastPrinted>2015-01-26T16:25:19Z</cp:lastPrinted>
  <dcterms:created xsi:type="dcterms:W3CDTF">2014-09-23T20:20:23Z</dcterms:created>
  <dcterms:modified xsi:type="dcterms:W3CDTF">2015-01-26T20:31:31Z</dcterms:modified>
</cp:coreProperties>
</file>