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Hoja1!$B$8:$W$46</definedName>
  </definedNames>
  <calcPr calcId="145621"/>
</workbook>
</file>

<file path=xl/calcChain.xml><?xml version="1.0" encoding="utf-8"?>
<calcChain xmlns="http://schemas.openxmlformats.org/spreadsheetml/2006/main">
  <c r="T46" i="1" l="1"/>
  <c r="M46" i="1"/>
  <c r="P46" i="1"/>
  <c r="O46" i="1"/>
  <c r="U46" i="1"/>
  <c r="U45" i="1"/>
  <c r="P45" i="1"/>
  <c r="O45" i="1"/>
  <c r="M45" i="1"/>
  <c r="U44" i="1"/>
  <c r="P44" i="1"/>
  <c r="O44" i="1"/>
  <c r="M44" i="1"/>
  <c r="U43" i="1"/>
  <c r="P43" i="1"/>
  <c r="O43" i="1"/>
  <c r="M43" i="1"/>
  <c r="U42" i="1"/>
  <c r="P42" i="1"/>
  <c r="O42" i="1"/>
  <c r="M42" i="1"/>
  <c r="U41" i="1"/>
  <c r="P41" i="1"/>
  <c r="O41" i="1"/>
  <c r="M41" i="1"/>
  <c r="U40" i="1"/>
  <c r="P40" i="1"/>
  <c r="O40" i="1"/>
  <c r="M40" i="1"/>
  <c r="U39" i="1"/>
  <c r="P39" i="1"/>
  <c r="O39" i="1"/>
  <c r="M39" i="1"/>
  <c r="U38" i="1"/>
  <c r="P38" i="1"/>
  <c r="O38" i="1"/>
  <c r="M38" i="1"/>
  <c r="U37" i="1" l="1"/>
  <c r="P37" i="1"/>
  <c r="O37" i="1"/>
  <c r="M37" i="1"/>
  <c r="U31" i="1"/>
  <c r="P31" i="1"/>
  <c r="O31" i="1"/>
  <c r="M31" i="1"/>
  <c r="U30" i="1"/>
  <c r="P30" i="1"/>
  <c r="O30" i="1"/>
  <c r="M30" i="1"/>
  <c r="U27" i="1"/>
  <c r="P27" i="1"/>
  <c r="O27" i="1"/>
  <c r="M27" i="1"/>
  <c r="U21" i="1"/>
  <c r="P21" i="1"/>
  <c r="O21" i="1"/>
  <c r="M21" i="1"/>
  <c r="U20" i="1"/>
  <c r="P20" i="1"/>
  <c r="O20" i="1"/>
  <c r="M20" i="1"/>
  <c r="U19" i="1"/>
  <c r="P19" i="1"/>
  <c r="O19" i="1"/>
  <c r="M19" i="1"/>
  <c r="U18" i="1"/>
  <c r="P18" i="1"/>
  <c r="O18" i="1"/>
  <c r="M18" i="1"/>
  <c r="U17" i="1"/>
  <c r="P17" i="1"/>
  <c r="O17" i="1"/>
  <c r="M17" i="1"/>
  <c r="U15" i="1"/>
  <c r="P15" i="1"/>
  <c r="O15" i="1"/>
  <c r="M15" i="1"/>
  <c r="U11" i="1"/>
  <c r="U12" i="1"/>
  <c r="U13" i="1"/>
  <c r="U14" i="1"/>
  <c r="U16" i="1"/>
  <c r="U22" i="1"/>
  <c r="U23" i="1"/>
  <c r="U24" i="1"/>
  <c r="U25" i="1"/>
  <c r="U26" i="1"/>
  <c r="U28" i="1"/>
  <c r="U29" i="1"/>
  <c r="U32" i="1"/>
  <c r="U33" i="1"/>
  <c r="U34" i="1"/>
  <c r="U35" i="1"/>
  <c r="U36" i="1"/>
  <c r="U10" i="1"/>
  <c r="P11" i="1"/>
  <c r="P12" i="1"/>
  <c r="P13" i="1"/>
  <c r="P14" i="1"/>
  <c r="P16" i="1"/>
  <c r="P22" i="1"/>
  <c r="P23" i="1"/>
  <c r="P24" i="1"/>
  <c r="P25" i="1"/>
  <c r="P26" i="1"/>
  <c r="P28" i="1"/>
  <c r="P29" i="1"/>
  <c r="P32" i="1"/>
  <c r="P33" i="1"/>
  <c r="P34" i="1"/>
  <c r="P35" i="1"/>
  <c r="P36" i="1"/>
  <c r="P10" i="1"/>
  <c r="O11" i="1"/>
  <c r="O12" i="1"/>
  <c r="O13" i="1"/>
  <c r="O14" i="1"/>
  <c r="O16" i="1"/>
  <c r="O22" i="1"/>
  <c r="O23" i="1"/>
  <c r="O24" i="1"/>
  <c r="O25" i="1"/>
  <c r="O26" i="1"/>
  <c r="O28" i="1"/>
  <c r="O29" i="1"/>
  <c r="O32" i="1"/>
  <c r="O33" i="1"/>
  <c r="O34" i="1"/>
  <c r="O35" i="1"/>
  <c r="O36" i="1"/>
  <c r="M11" i="1"/>
  <c r="M12" i="1"/>
  <c r="M14" i="1"/>
  <c r="M16" i="1"/>
  <c r="M23" i="1"/>
  <c r="M24" i="1"/>
  <c r="M25" i="1"/>
  <c r="M26" i="1"/>
  <c r="M28" i="1"/>
  <c r="M29" i="1"/>
  <c r="M32" i="1"/>
  <c r="M33" i="1"/>
  <c r="M36" i="1"/>
  <c r="O10" i="1"/>
  <c r="M10" i="1"/>
</calcChain>
</file>

<file path=xl/sharedStrings.xml><?xml version="1.0" encoding="utf-8"?>
<sst xmlns="http://schemas.openxmlformats.org/spreadsheetml/2006/main" count="540" uniqueCount="68">
  <si>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</si>
  <si>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</si>
  <si>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</si>
  <si>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</si>
  <si>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</si>
  <si>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</si>
  <si>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</si>
  <si>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</si>
  <si>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</si>
  <si>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</si>
  <si>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</si>
  <si>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</si>
  <si>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</si>
  <si>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</si>
  <si>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</si>
  <si>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</si>
  <si>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</si>
  <si>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</si>
  <si>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</si>
  <si>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</si>
  <si>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</si>
  <si>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</si>
  <si>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</si>
  <si>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</si>
  <si>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</si>
  <si>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</si>
  <si>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</si>
  <si>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</si>
  <si>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</si>
  <si>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</si>
  <si>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</si>
  <si>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</si>
  <si>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</si>
  <si>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</si>
  <si>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</si>
  <si>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</si>
  <si>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</si>
  <si>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</si>
  <si>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</si>
  <si>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RADIO MOVIL DIPSA,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</si>
  <si>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</si>
  <si>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</si>
  <si>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</si>
  <si>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</si>
  <si>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</si>
  <si>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</si>
  <si>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</si>
  <si>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</si>
  <si>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</si>
  <si>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</si>
  <si>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</si>
  <si>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</si>
  <si>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</si>
  <si>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</si>
  <si>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</si>
  <si>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</si>
  <si>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</si>
  <si>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</si>
  <si>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</si>
  <si>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</si>
  <si>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</si>
  <si>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</si>
  <si>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SERVICIO DE INTERNET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</si>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</sst>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6"/>
  <sheetViews>
    <sheetView tabSelected="1" zoomScale="90" zoomScaleNormal="90" workbookViewId="0">
      <pane xSplit="2" ySplit="9" topLeftCell="I10" activePane="bottomRight" state="frozen"/>
      <selection pane="topRight" activeCell="C1" sqref="C1"/>
      <selection pane="bottomLeft" activeCell="A4" sqref="A4"/>
      <selection pane="bottomRight" activeCell="F10" sqref="F10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39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40</v>
      </c>
      <c r="M10" s="11">
        <f>+K10</f>
        <v>42009</v>
      </c>
      <c r="N10" s="6" t="s">
        <v>10</v>
      </c>
      <c r="O10" s="6" t="str">
        <f>+C10</f>
        <v xml:space="preserve">RADIO MOVIL DIPSA, S.A. DE C.V. </v>
      </c>
      <c r="P10" s="10">
        <f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ref="M11:M36" si="0">+K11</f>
        <v>42012</v>
      </c>
      <c r="N11" s="6" t="s">
        <v>10</v>
      </c>
      <c r="O11" s="6" t="str">
        <f t="shared" ref="O11:O36" si="1">+C11</f>
        <v xml:space="preserve">SERVICIOS GASOLINEROS DE MÉXICO, S.A. DE C.V </v>
      </c>
      <c r="P11" s="10">
        <f t="shared" ref="P11:P36" si="2">+J11</f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ref="U11:U36" si="3">+B11</f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36</v>
      </c>
      <c r="C13" s="17" t="s">
        <v>41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567.72</v>
      </c>
      <c r="K13" s="11">
        <v>42384</v>
      </c>
      <c r="L13" s="12" t="s">
        <v>42</v>
      </c>
      <c r="M13" s="11">
        <v>42019</v>
      </c>
      <c r="N13" s="6" t="s">
        <v>10</v>
      </c>
      <c r="O13" s="6" t="str">
        <f t="shared" si="1"/>
        <v xml:space="preserve">NETWORK INFORMATION CENTER MÉXICO, S.C. </v>
      </c>
      <c r="P13" s="10">
        <f t="shared" si="2"/>
        <v>567.72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DEPARTAMENTO DE SISTEMAS </v>
      </c>
      <c r="V13" s="7" t="s">
        <v>17</v>
      </c>
      <c r="W13" s="7" t="s">
        <v>17</v>
      </c>
    </row>
    <row r="14" spans="2:23" ht="60" x14ac:dyDescent="0.25">
      <c r="B14" s="6" t="s">
        <v>13</v>
      </c>
      <c r="C14" s="17" t="s">
        <v>43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1980</v>
      </c>
      <c r="K14" s="11">
        <v>42013</v>
      </c>
      <c r="L14" s="12" t="s">
        <v>44</v>
      </c>
      <c r="M14" s="11">
        <f t="shared" si="0"/>
        <v>42013</v>
      </c>
      <c r="N14" s="6" t="s">
        <v>10</v>
      </c>
      <c r="O14" s="6" t="str">
        <f t="shared" si="1"/>
        <v xml:space="preserve">HOTEL GOBERNADOR, S.A. DE C.V. </v>
      </c>
      <c r="P14" s="10">
        <f t="shared" si="2"/>
        <v>1980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SECRETARIA EJECUTIVA </v>
      </c>
      <c r="V14" s="7" t="s">
        <v>17</v>
      </c>
      <c r="W14" s="7" t="s">
        <v>17</v>
      </c>
    </row>
    <row r="15" spans="2:23" ht="60" x14ac:dyDescent="0.25">
      <c r="B15" s="6" t="s">
        <v>13</v>
      </c>
      <c r="C15" s="17" t="s">
        <v>43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1980</v>
      </c>
      <c r="K15" s="11">
        <v>42013</v>
      </c>
      <c r="L15" s="12" t="s">
        <v>44</v>
      </c>
      <c r="M15" s="11">
        <f t="shared" ref="M15" si="4">+K15</f>
        <v>42013</v>
      </c>
      <c r="N15" s="6" t="s">
        <v>10</v>
      </c>
      <c r="O15" s="6" t="str">
        <f t="shared" ref="O15" si="5">+C15</f>
        <v xml:space="preserve">HOTEL GOBERNADOR, S.A. DE C.V. </v>
      </c>
      <c r="P15" s="10">
        <f t="shared" ref="P15" si="6">+J15</f>
        <v>1980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ref="U15" si="7">+B15</f>
        <v xml:space="preserve">SECRETARIA EJECUTIVA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9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7891.43</v>
      </c>
      <c r="K16" s="11">
        <v>42016</v>
      </c>
      <c r="L16" s="12" t="s">
        <v>32</v>
      </c>
      <c r="M16" s="11">
        <f t="shared" si="0"/>
        <v>42016</v>
      </c>
      <c r="N16" s="6" t="s">
        <v>10</v>
      </c>
      <c r="O16" s="6" t="str">
        <f t="shared" si="1"/>
        <v xml:space="preserve">AGUAS DE SALTILLO, S.A. DE C.V. </v>
      </c>
      <c r="P16" s="10">
        <f t="shared" si="2"/>
        <v>7891.43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9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200.49</v>
      </c>
      <c r="K17" s="11">
        <v>42016</v>
      </c>
      <c r="L17" s="12" t="s">
        <v>32</v>
      </c>
      <c r="M17" s="11">
        <f t="shared" ref="M17" si="8">+K17</f>
        <v>42016</v>
      </c>
      <c r="N17" s="6" t="s">
        <v>10</v>
      </c>
      <c r="O17" s="6" t="str">
        <f t="shared" ref="O17" si="9">+C17</f>
        <v xml:space="preserve">AGUAS DE SALTILLO, S.A. DE C.V. </v>
      </c>
      <c r="P17" s="10">
        <f t="shared" ref="P17" si="10">+J17</f>
        <v>200.49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ref="U17" si="11">+B17</f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39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38662</v>
      </c>
      <c r="K18" s="11">
        <v>42017</v>
      </c>
      <c r="L18" s="12" t="s">
        <v>40</v>
      </c>
      <c r="M18" s="11">
        <f>+K18</f>
        <v>42017</v>
      </c>
      <c r="N18" s="6" t="s">
        <v>10</v>
      </c>
      <c r="O18" s="6" t="str">
        <f>+C18</f>
        <v xml:space="preserve">RADIO MOVIL DIPSA, S.A. DE C.V. </v>
      </c>
      <c r="P18" s="10">
        <f>+J18</f>
        <v>38662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>+B18</f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7</v>
      </c>
      <c r="C19" s="17" t="s">
        <v>39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197</v>
      </c>
      <c r="K19" s="11">
        <v>42017</v>
      </c>
      <c r="L19" s="12" t="s">
        <v>40</v>
      </c>
      <c r="M19" s="11">
        <f>+K19</f>
        <v>42017</v>
      </c>
      <c r="N19" s="6" t="s">
        <v>10</v>
      </c>
      <c r="O19" s="6" t="str">
        <f>+C19</f>
        <v xml:space="preserve">RADIO MOVIL DIPSA, S.A. DE C.V. </v>
      </c>
      <c r="P19" s="10">
        <f>+J19</f>
        <v>197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>+B19</f>
        <v xml:space="preserve">DIRECCIÓN EJECUTIVA DE ADMINISTRACIÓN </v>
      </c>
      <c r="V19" s="7" t="s">
        <v>17</v>
      </c>
      <c r="W19" s="7" t="s">
        <v>17</v>
      </c>
    </row>
    <row r="20" spans="2:23" ht="60" x14ac:dyDescent="0.25">
      <c r="B20" s="6" t="s">
        <v>7</v>
      </c>
      <c r="C20" s="17" t="s">
        <v>39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197</v>
      </c>
      <c r="K20" s="11">
        <v>42017</v>
      </c>
      <c r="L20" s="12" t="s">
        <v>40</v>
      </c>
      <c r="M20" s="11">
        <f>+K20</f>
        <v>42017</v>
      </c>
      <c r="N20" s="6" t="s">
        <v>10</v>
      </c>
      <c r="O20" s="6" t="str">
        <f>+C20</f>
        <v xml:space="preserve">RADIO MOVIL DIPSA, S.A. DE C.V. </v>
      </c>
      <c r="P20" s="10">
        <f>+J20</f>
        <v>197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>+B20</f>
        <v xml:space="preserve">DIRECCIÓN EJECUTIVA DE ADMINISTRACIÓN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39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8577</v>
      </c>
      <c r="K21" s="11">
        <v>42017</v>
      </c>
      <c r="L21" s="12" t="s">
        <v>40</v>
      </c>
      <c r="M21" s="11">
        <f>+K21</f>
        <v>42017</v>
      </c>
      <c r="N21" s="6" t="s">
        <v>10</v>
      </c>
      <c r="O21" s="6" t="str">
        <f>+C21</f>
        <v xml:space="preserve">RADIO MOVIL DIPSA, S.A. DE C.V. </v>
      </c>
      <c r="P21" s="10">
        <f>+J21</f>
        <v>8577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>+B21</f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45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22741.22</v>
      </c>
      <c r="K22" s="11">
        <v>42035</v>
      </c>
      <c r="L22" s="12" t="s">
        <v>46</v>
      </c>
      <c r="M22" s="11">
        <v>42005</v>
      </c>
      <c r="N22" s="6" t="s">
        <v>10</v>
      </c>
      <c r="O22" s="6" t="str">
        <f t="shared" si="1"/>
        <v xml:space="preserve">VIP CLASS SERVICIOS Y ASESORES EMPRESARIALES, S.A. DE C.V. </v>
      </c>
      <c r="P22" s="10">
        <f t="shared" si="2"/>
        <v>22741.22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37</v>
      </c>
      <c r="C23" s="17" t="s">
        <v>38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6642.2</v>
      </c>
      <c r="K23" s="11">
        <v>42020</v>
      </c>
      <c r="L23" s="12" t="s">
        <v>47</v>
      </c>
      <c r="M23" s="11">
        <f t="shared" si="0"/>
        <v>42020</v>
      </c>
      <c r="N23" s="6" t="s">
        <v>10</v>
      </c>
      <c r="O23" s="6" t="str">
        <f t="shared" si="1"/>
        <v xml:space="preserve">EUROMEX INTERNACIONAL, S.A. DE C.V. </v>
      </c>
      <c r="P23" s="10">
        <f t="shared" si="2"/>
        <v>6642.2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UNIDAD DE FISCALIZACIÓN DE LOS RECURSOS DE LOS PARTIDOS POLÍTICOS </v>
      </c>
      <c r="V23" s="7" t="s">
        <v>17</v>
      </c>
      <c r="W23" s="7" t="s">
        <v>17</v>
      </c>
    </row>
    <row r="24" spans="2:23" ht="60" x14ac:dyDescent="0.25">
      <c r="B24" s="6" t="s">
        <v>13</v>
      </c>
      <c r="C24" s="17" t="s">
        <v>48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4060</v>
      </c>
      <c r="K24" s="11">
        <v>42020</v>
      </c>
      <c r="L24" s="12" t="s">
        <v>49</v>
      </c>
      <c r="M24" s="11">
        <f t="shared" si="0"/>
        <v>42020</v>
      </c>
      <c r="N24" s="6" t="s">
        <v>10</v>
      </c>
      <c r="O24" s="6" t="str">
        <f t="shared" si="1"/>
        <v xml:space="preserve">HÉCTOR CASTAÑO HERNÁNDEZ </v>
      </c>
      <c r="P24" s="10">
        <f t="shared" si="2"/>
        <v>4060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SECRETARIA EJECUTIVA </v>
      </c>
      <c r="V24" s="7" t="s">
        <v>17</v>
      </c>
      <c r="W24" s="7" t="s">
        <v>17</v>
      </c>
    </row>
    <row r="25" spans="2:23" ht="60" x14ac:dyDescent="0.25">
      <c r="B25" s="6" t="s">
        <v>13</v>
      </c>
      <c r="C25" s="17" t="s">
        <v>50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30002.240000000002</v>
      </c>
      <c r="K25" s="11">
        <v>42020</v>
      </c>
      <c r="L25" s="12" t="s">
        <v>51</v>
      </c>
      <c r="M25" s="11">
        <f t="shared" si="0"/>
        <v>42020</v>
      </c>
      <c r="N25" s="6" t="s">
        <v>10</v>
      </c>
      <c r="O25" s="6" t="str">
        <f t="shared" si="1"/>
        <v xml:space="preserve">LUISA MARIA ARAGON RODRÍGUEZ </v>
      </c>
      <c r="P25" s="10">
        <f t="shared" si="2"/>
        <v>30002.240000000002</v>
      </c>
      <c r="Q25" s="10" t="s">
        <v>52</v>
      </c>
      <c r="R25" s="10">
        <v>35124.22</v>
      </c>
      <c r="S25" s="10" t="s">
        <v>53</v>
      </c>
      <c r="T25" s="10">
        <v>34211.760000000002</v>
      </c>
      <c r="U25" s="6" t="str">
        <f t="shared" si="3"/>
        <v xml:space="preserve">SECRETARIA EJECUTIVA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11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11723</v>
      </c>
      <c r="K26" s="11">
        <v>42024</v>
      </c>
      <c r="L26" s="12" t="s">
        <v>33</v>
      </c>
      <c r="M26" s="11">
        <f t="shared" si="0"/>
        <v>42024</v>
      </c>
      <c r="N26" s="6" t="s">
        <v>10</v>
      </c>
      <c r="O26" s="6" t="str">
        <f t="shared" si="1"/>
        <v xml:space="preserve">COMISIÓN FEDERAL DE ELECTRICIDAD </v>
      </c>
      <c r="P26" s="10">
        <f t="shared" si="2"/>
        <v>11723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7</v>
      </c>
      <c r="C27" s="17" t="s">
        <v>11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2246</v>
      </c>
      <c r="K27" s="11">
        <v>42024</v>
      </c>
      <c r="L27" s="12" t="s">
        <v>33</v>
      </c>
      <c r="M27" s="11">
        <f t="shared" ref="M27" si="12">+K27</f>
        <v>42024</v>
      </c>
      <c r="N27" s="6" t="s">
        <v>10</v>
      </c>
      <c r="O27" s="6" t="str">
        <f t="shared" ref="O27" si="13">+C27</f>
        <v xml:space="preserve">COMISIÓN FEDERAL DE ELECTRICIDAD </v>
      </c>
      <c r="P27" s="10">
        <f t="shared" ref="P27" si="14">+J27</f>
        <v>2246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ref="U27" si="15">+B27</f>
        <v xml:space="preserve">DIRECCIÓN EJECUTIVA DE ADMINISTRACIÓN </v>
      </c>
      <c r="V27" s="7" t="s">
        <v>17</v>
      </c>
      <c r="W27" s="7" t="s">
        <v>17</v>
      </c>
    </row>
    <row r="28" spans="2:23" ht="60" x14ac:dyDescent="0.25">
      <c r="B28" s="6" t="s">
        <v>7</v>
      </c>
      <c r="C28" s="17" t="s">
        <v>11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2943</v>
      </c>
      <c r="K28" s="11">
        <v>42024</v>
      </c>
      <c r="L28" s="12" t="s">
        <v>33</v>
      </c>
      <c r="M28" s="11">
        <f t="shared" si="0"/>
        <v>42024</v>
      </c>
      <c r="N28" s="6" t="s">
        <v>10</v>
      </c>
      <c r="O28" s="6" t="str">
        <f t="shared" si="1"/>
        <v xml:space="preserve">COMISIÓN FEDERAL DE ELECTRICIDAD </v>
      </c>
      <c r="P28" s="10">
        <f t="shared" si="2"/>
        <v>2943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DIRECCIÓN EJECUTIVA DE ADMINISTRACIÓN </v>
      </c>
      <c r="V28" s="7" t="s">
        <v>17</v>
      </c>
      <c r="W28" s="7" t="s">
        <v>17</v>
      </c>
    </row>
    <row r="29" spans="2:23" ht="60" x14ac:dyDescent="0.25">
      <c r="B29" s="6" t="s">
        <v>7</v>
      </c>
      <c r="C29" s="17" t="s">
        <v>54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6557.72</v>
      </c>
      <c r="K29" s="11">
        <v>42024</v>
      </c>
      <c r="L29" s="12" t="s">
        <v>55</v>
      </c>
      <c r="M29" s="11">
        <f t="shared" si="0"/>
        <v>42024</v>
      </c>
      <c r="N29" s="6" t="s">
        <v>10</v>
      </c>
      <c r="O29" s="6" t="str">
        <f t="shared" si="1"/>
        <v xml:space="preserve">COMUNICACIONES NEXTEL DE MÉXICO, S.A. DE C.V. </v>
      </c>
      <c r="P29" s="10">
        <f t="shared" si="2"/>
        <v>6557.72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DIRECCIÓN EJECUTIVA DE ADMINISTRACIÓN </v>
      </c>
      <c r="V29" s="7" t="s">
        <v>17</v>
      </c>
      <c r="W29" s="7" t="s">
        <v>17</v>
      </c>
    </row>
    <row r="30" spans="2:23" ht="60" x14ac:dyDescent="0.25">
      <c r="B30" s="6" t="s">
        <v>7</v>
      </c>
      <c r="C30" s="17" t="s">
        <v>54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901.08</v>
      </c>
      <c r="K30" s="11">
        <v>42024</v>
      </c>
      <c r="L30" s="12" t="s">
        <v>55</v>
      </c>
      <c r="M30" s="11">
        <f t="shared" ref="M30" si="16">+K30</f>
        <v>42024</v>
      </c>
      <c r="N30" s="6" t="s">
        <v>10</v>
      </c>
      <c r="O30" s="6" t="str">
        <f t="shared" ref="O30" si="17">+C30</f>
        <v xml:space="preserve">COMUNICACIONES NEXTEL DE MÉXICO, S.A. DE C.V. </v>
      </c>
      <c r="P30" s="10">
        <f t="shared" ref="P30" si="18">+J30</f>
        <v>901.08</v>
      </c>
      <c r="Q30" s="10" t="s">
        <v>17</v>
      </c>
      <c r="R30" s="10" t="s">
        <v>17</v>
      </c>
      <c r="S30" s="10" t="s">
        <v>17</v>
      </c>
      <c r="T30" s="10" t="s">
        <v>17</v>
      </c>
      <c r="U30" s="6" t="str">
        <f t="shared" ref="U30" si="19">+B30</f>
        <v xml:space="preserve">DIRECCIÓN EJECUTIVA DE ADMINISTRACIÓN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38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6642.5</v>
      </c>
      <c r="K31" s="11">
        <v>42024</v>
      </c>
      <c r="L31" s="12" t="s">
        <v>47</v>
      </c>
      <c r="M31" s="11">
        <f t="shared" ref="M31" si="20">+K31</f>
        <v>42024</v>
      </c>
      <c r="N31" s="6" t="s">
        <v>10</v>
      </c>
      <c r="O31" s="6" t="str">
        <f t="shared" ref="O31" si="21">+C31</f>
        <v xml:space="preserve">EUROMEX INTERNACIONAL, S.A. DE C.V. </v>
      </c>
      <c r="P31" s="10">
        <f t="shared" ref="P31" si="22">+J31</f>
        <v>6642.5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ref="U31" si="23">+B31</f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56</v>
      </c>
      <c r="C32" s="17" t="s">
        <v>57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1740</v>
      </c>
      <c r="K32" s="11">
        <v>42026</v>
      </c>
      <c r="L32" s="12" t="s">
        <v>29</v>
      </c>
      <c r="M32" s="11">
        <f t="shared" si="0"/>
        <v>42026</v>
      </c>
      <c r="N32" s="6" t="s">
        <v>10</v>
      </c>
      <c r="O32" s="6" t="str">
        <f t="shared" si="1"/>
        <v xml:space="preserve">BRISA ALEJANDRA CEPEDA LÓPEZ </v>
      </c>
      <c r="P32" s="10">
        <f t="shared" si="2"/>
        <v>1740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DEPARATAMENTO DE COMUNICACIÓN SOCIAL </v>
      </c>
      <c r="V32" s="7" t="s">
        <v>17</v>
      </c>
      <c r="W32" s="7" t="s">
        <v>17</v>
      </c>
    </row>
    <row r="33" spans="2:23" ht="60" x14ac:dyDescent="0.25">
      <c r="B33" s="6" t="s">
        <v>12</v>
      </c>
      <c r="C33" s="17" t="s">
        <v>58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4419.6000000000004</v>
      </c>
      <c r="K33" s="11">
        <v>42026</v>
      </c>
      <c r="L33" s="12" t="s">
        <v>29</v>
      </c>
      <c r="M33" s="11">
        <f t="shared" si="0"/>
        <v>42026</v>
      </c>
      <c r="N33" s="6" t="s">
        <v>10</v>
      </c>
      <c r="O33" s="6" t="str">
        <f t="shared" si="1"/>
        <v xml:space="preserve">JESÚS MARIO DÁVILA REYNA </v>
      </c>
      <c r="P33" s="10">
        <f t="shared" si="2"/>
        <v>4419.6000000000004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DEPARTAMENTO DE COMUNICACIÓN SOCIAL </v>
      </c>
      <c r="V33" s="7" t="s">
        <v>17</v>
      </c>
      <c r="W33" s="7" t="s">
        <v>17</v>
      </c>
    </row>
    <row r="34" spans="2:23" ht="60" x14ac:dyDescent="0.25">
      <c r="B34" s="6" t="s">
        <v>13</v>
      </c>
      <c r="C34" s="17" t="s">
        <v>59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68900</v>
      </c>
      <c r="K34" s="11">
        <v>42035</v>
      </c>
      <c r="L34" s="12" t="s">
        <v>60</v>
      </c>
      <c r="M34" s="11">
        <v>42005</v>
      </c>
      <c r="N34" s="6" t="s">
        <v>10</v>
      </c>
      <c r="O34" s="6" t="str">
        <f t="shared" si="1"/>
        <v xml:space="preserve">LUIS EFREN RIOS VEGA </v>
      </c>
      <c r="P34" s="10">
        <f t="shared" si="2"/>
        <v>68900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SECRETARIA EJECUTIVA </v>
      </c>
      <c r="V34" s="7" t="s">
        <v>17</v>
      </c>
      <c r="W34" s="7" t="s">
        <v>17</v>
      </c>
    </row>
    <row r="35" spans="2:23" ht="60" x14ac:dyDescent="0.25">
      <c r="B35" s="6" t="s">
        <v>36</v>
      </c>
      <c r="C35" s="17" t="s">
        <v>61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10670.84</v>
      </c>
      <c r="K35" s="11">
        <v>42035</v>
      </c>
      <c r="L35" s="12" t="s">
        <v>62</v>
      </c>
      <c r="M35" s="11">
        <v>42005</v>
      </c>
      <c r="N35" s="6" t="s">
        <v>10</v>
      </c>
      <c r="O35" s="6" t="str">
        <f t="shared" si="1"/>
        <v xml:space="preserve">SPECTRO NETWORKS TELECOMUNICACIONES, S. DE R.L. DE C.V. </v>
      </c>
      <c r="P35" s="10">
        <f t="shared" si="2"/>
        <v>10670.84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DEPARTAMENTO DE SISTEMAS </v>
      </c>
      <c r="V35" s="7" t="s">
        <v>17</v>
      </c>
      <c r="W35" s="7" t="s">
        <v>17</v>
      </c>
    </row>
    <row r="36" spans="2:23" ht="60" x14ac:dyDescent="0.25">
      <c r="B36" s="6" t="s">
        <v>13</v>
      </c>
      <c r="C36" s="17" t="s">
        <v>35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3480</v>
      </c>
      <c r="K36" s="11">
        <v>42027</v>
      </c>
      <c r="L36" s="12" t="s">
        <v>63</v>
      </c>
      <c r="M36" s="11">
        <f t="shared" si="0"/>
        <v>42027</v>
      </c>
      <c r="N36" s="6" t="s">
        <v>10</v>
      </c>
      <c r="O36" s="6" t="str">
        <f t="shared" si="1"/>
        <v xml:space="preserve">GRAPHICTEX DE MÉXICO, S.A. DE C.V. </v>
      </c>
      <c r="P36" s="10">
        <f t="shared" si="2"/>
        <v>3480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SECRETARIA EJECUTIVA </v>
      </c>
      <c r="V36" s="7" t="s">
        <v>17</v>
      </c>
      <c r="W36" s="7" t="s">
        <v>17</v>
      </c>
    </row>
    <row r="37" spans="2:23" ht="60" x14ac:dyDescent="0.25">
      <c r="B37" s="6" t="s">
        <v>7</v>
      </c>
      <c r="C37" s="17" t="s">
        <v>8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800</v>
      </c>
      <c r="K37" s="11">
        <v>42012</v>
      </c>
      <c r="L37" s="12" t="s">
        <v>31</v>
      </c>
      <c r="M37" s="11">
        <f t="shared" ref="M37" si="24">+K37</f>
        <v>42012</v>
      </c>
      <c r="N37" s="6" t="s">
        <v>10</v>
      </c>
      <c r="O37" s="6" t="str">
        <f t="shared" ref="O37" si="25">+C37</f>
        <v xml:space="preserve">SERVICIOS GASOLINEROS DE MÉXICO, S.A. DE C.V </v>
      </c>
      <c r="P37" s="10">
        <f t="shared" ref="P37" si="26">+J37</f>
        <v>800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ref="U37" si="27">+B37</f>
        <v xml:space="preserve">DIRECCIÓN EJECUTIVA DE ADMINISTRACIÓN </v>
      </c>
      <c r="V37" s="7" t="s">
        <v>17</v>
      </c>
      <c r="W37" s="7" t="s">
        <v>17</v>
      </c>
    </row>
    <row r="38" spans="2:23" ht="60" x14ac:dyDescent="0.25">
      <c r="B38" s="6" t="s">
        <v>7</v>
      </c>
      <c r="C38" s="17" t="s">
        <v>8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64</v>
      </c>
      <c r="K38" s="11">
        <v>42012</v>
      </c>
      <c r="L38" s="12" t="s">
        <v>31</v>
      </c>
      <c r="M38" s="11">
        <f t="shared" ref="M38" si="28">+K38</f>
        <v>42012</v>
      </c>
      <c r="N38" s="6" t="s">
        <v>10</v>
      </c>
      <c r="O38" s="6" t="str">
        <f t="shared" ref="O38" si="29">+C38</f>
        <v xml:space="preserve">SERVICIOS GASOLINEROS DE MÉXICO, S.A. DE C.V </v>
      </c>
      <c r="P38" s="10">
        <f t="shared" ref="P38" si="30">+J38</f>
        <v>64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ref="U38" si="31">+B38</f>
        <v xml:space="preserve">DIRECCIÓN EJECUTIVA DE ADMINISTRACIÓN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8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2795.39</v>
      </c>
      <c r="K39" s="11">
        <v>42012</v>
      </c>
      <c r="L39" s="12" t="s">
        <v>31</v>
      </c>
      <c r="M39" s="11">
        <f t="shared" ref="M39" si="32">+K39</f>
        <v>42012</v>
      </c>
      <c r="N39" s="6" t="s">
        <v>10</v>
      </c>
      <c r="O39" s="6" t="str">
        <f t="shared" ref="O39" si="33">+C39</f>
        <v xml:space="preserve">SERVICIOS GASOLINEROS DE MÉXICO, S.A. DE C.V </v>
      </c>
      <c r="P39" s="10">
        <f t="shared" ref="P39" si="34">+J39</f>
        <v>2795.39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ref="U39" si="35">+B39</f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7</v>
      </c>
      <c r="C40" s="17" t="s">
        <v>8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2010.09</v>
      </c>
      <c r="K40" s="11">
        <v>42012</v>
      </c>
      <c r="L40" s="12" t="s">
        <v>31</v>
      </c>
      <c r="M40" s="11">
        <f t="shared" ref="M40" si="36">+K40</f>
        <v>42012</v>
      </c>
      <c r="N40" s="6" t="s">
        <v>10</v>
      </c>
      <c r="O40" s="6" t="str">
        <f t="shared" ref="O40" si="37">+C40</f>
        <v xml:space="preserve">SERVICIOS GASOLINEROS DE MÉXICO, S.A. DE C.V </v>
      </c>
      <c r="P40" s="10">
        <f t="shared" ref="P40" si="38">+J40</f>
        <v>2010.09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ref="U40" si="39">+B40</f>
        <v xml:space="preserve">DIRECCIÓN EJECUTIVA DE ADMINISTRACIÓN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1940.6</v>
      </c>
      <c r="K41" s="11">
        <v>42012</v>
      </c>
      <c r="L41" s="12" t="s">
        <v>31</v>
      </c>
      <c r="M41" s="11">
        <f t="shared" ref="M41" si="40">+K41</f>
        <v>42012</v>
      </c>
      <c r="N41" s="6" t="s">
        <v>10</v>
      </c>
      <c r="O41" s="6" t="str">
        <f t="shared" ref="O41" si="41">+C41</f>
        <v xml:space="preserve">SERVICIOS GASOLINEROS DE MÉXICO, S.A. DE C.V </v>
      </c>
      <c r="P41" s="10">
        <f t="shared" ref="P41" si="42">+J41</f>
        <v>1940.6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ref="U41" si="43">+B41</f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1150.01</v>
      </c>
      <c r="K42" s="11">
        <v>42012</v>
      </c>
      <c r="L42" s="12" t="s">
        <v>31</v>
      </c>
      <c r="M42" s="11">
        <f t="shared" ref="M42" si="44">+K42</f>
        <v>42012</v>
      </c>
      <c r="N42" s="6" t="s">
        <v>10</v>
      </c>
      <c r="O42" s="6" t="str">
        <f t="shared" ref="O42" si="45">+C42</f>
        <v xml:space="preserve">SERVICIOS GASOLINEROS DE MÉXICO, S.A. DE C.V </v>
      </c>
      <c r="P42" s="10">
        <f t="shared" ref="P42" si="46">+J42</f>
        <v>1150.01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" si="4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1100.01</v>
      </c>
      <c r="K43" s="11">
        <v>42027</v>
      </c>
      <c r="L43" s="12" t="s">
        <v>31</v>
      </c>
      <c r="M43" s="11">
        <f t="shared" ref="M43" si="48">+K43</f>
        <v>42027</v>
      </c>
      <c r="N43" s="6" t="s">
        <v>10</v>
      </c>
      <c r="O43" s="6" t="str">
        <f t="shared" ref="O43" si="49">+C43</f>
        <v xml:space="preserve">SERVICIOS GASOLINEROS DE MÉXICO, S.A. DE C.V </v>
      </c>
      <c r="P43" s="10">
        <f t="shared" ref="P43" si="50">+J43</f>
        <v>1100.01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ref="U43" si="51">+B43</f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7</v>
      </c>
      <c r="C44" s="17" t="s">
        <v>8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2204.2800000000002</v>
      </c>
      <c r="K44" s="11">
        <v>42027</v>
      </c>
      <c r="L44" s="12" t="s">
        <v>31</v>
      </c>
      <c r="M44" s="11">
        <f t="shared" ref="M44" si="52">+K44</f>
        <v>42027</v>
      </c>
      <c r="N44" s="6" t="s">
        <v>10</v>
      </c>
      <c r="O44" s="6" t="str">
        <f t="shared" ref="O44" si="53">+C44</f>
        <v xml:space="preserve">SERVICIOS GASOLINEROS DE MÉXICO, S.A. DE C.V </v>
      </c>
      <c r="P44" s="10">
        <f t="shared" ref="P44" si="54">+J44</f>
        <v>2204.2800000000002</v>
      </c>
      <c r="Q44" s="10" t="s">
        <v>17</v>
      </c>
      <c r="R44" s="10" t="s">
        <v>17</v>
      </c>
      <c r="S44" s="10" t="s">
        <v>17</v>
      </c>
      <c r="T44" s="10" t="s">
        <v>17</v>
      </c>
      <c r="U44" s="6" t="str">
        <f t="shared" ref="U44" si="55">+B44</f>
        <v xml:space="preserve">DIRECCIÓN EJECUTIVA DE ADMINISTRACIÓN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1000</v>
      </c>
      <c r="K45" s="11">
        <v>42027</v>
      </c>
      <c r="L45" s="12" t="s">
        <v>31</v>
      </c>
      <c r="M45" s="11">
        <f t="shared" ref="M45:M46" si="56">+K45</f>
        <v>42027</v>
      </c>
      <c r="N45" s="6" t="s">
        <v>10</v>
      </c>
      <c r="O45" s="6" t="str">
        <f t="shared" ref="O45:O46" si="57">+C45</f>
        <v xml:space="preserve">SERVICIOS GASOLINEROS DE MÉXICO, S.A. DE C.V </v>
      </c>
      <c r="P45" s="10">
        <f t="shared" ref="P45:P46" si="58">+J45</f>
        <v>1000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ref="U45:U46" si="59">+B45</f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13</v>
      </c>
      <c r="C46" s="17" t="s">
        <v>64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30000</v>
      </c>
      <c r="K46" s="11">
        <v>42027</v>
      </c>
      <c r="L46" s="12" t="s">
        <v>65</v>
      </c>
      <c r="M46" s="11">
        <f t="shared" si="56"/>
        <v>42027</v>
      </c>
      <c r="N46" s="6" t="s">
        <v>10</v>
      </c>
      <c r="O46" s="6" t="str">
        <f t="shared" si="57"/>
        <v xml:space="preserve">RAÚL RIVERA SOLIS </v>
      </c>
      <c r="P46" s="10">
        <f t="shared" si="58"/>
        <v>30000</v>
      </c>
      <c r="Q46" s="10" t="s">
        <v>66</v>
      </c>
      <c r="R46" s="10">
        <v>31980</v>
      </c>
      <c r="S46" s="10" t="s">
        <v>67</v>
      </c>
      <c r="T46" s="10">
        <f>28595+3788.19</f>
        <v>32383.19</v>
      </c>
      <c r="U46" s="6" t="str">
        <f t="shared" si="59"/>
        <v xml:space="preserve">SECRETARIA EJECUTIVA </v>
      </c>
      <c r="V46" s="7" t="s">
        <v>17</v>
      </c>
      <c r="W46" s="7" t="s">
        <v>17</v>
      </c>
    </row>
  </sheetData>
  <autoFilter ref="B8:W46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2015-01-26T16:25:19Z</cp:lastPrinted>
  <dcterms:created xsi:type="dcterms:W3CDTF">2014-09-23T20:20:23Z</dcterms:created>
  <dcterms:modified xsi:type="dcterms:W3CDTF">2015-01-26T20:31:31Z</dcterms:modified>
</cp:coreProperties>
</file>